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207-2\Desktop\"/>
    </mc:Choice>
  </mc:AlternateContent>
  <xr:revisionPtr revIDLastSave="0" documentId="13_ncr:1_{7218C79A-638D-42A5-BD29-802249DFDC9E}" xr6:coauthVersionLast="45" xr6:coauthVersionMax="45" xr10:uidLastSave="{00000000-0000-0000-0000-000000000000}"/>
  <bookViews>
    <workbookView xWindow="-120" yWindow="-120" windowWidth="19440" windowHeight="15000" tabRatio="653" xr2:uid="{00000000-000D-0000-FFFF-FFFF00000000}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Доходы!$13:$14</definedName>
    <definedName name="_xlnm.Print_Titles" localSheetId="2">Источники!$1:$5</definedName>
    <definedName name="_xlnm.Print_Area" localSheetId="0">Доходы!$A$1:$F$196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4" l="1"/>
  <c r="F9" i="4"/>
  <c r="F6" i="4"/>
  <c r="F169" i="2"/>
  <c r="F170" i="2"/>
  <c r="F157" i="2"/>
  <c r="F158" i="2"/>
  <c r="F82" i="3"/>
  <c r="F83" i="3"/>
  <c r="F72" i="3"/>
  <c r="F73" i="3"/>
  <c r="F74" i="3"/>
  <c r="F37" i="3"/>
  <c r="F38" i="3"/>
  <c r="F39" i="3"/>
  <c r="F40" i="3"/>
  <c r="F41" i="3"/>
  <c r="F42" i="3"/>
  <c r="F81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5" i="3"/>
  <c r="F76" i="3"/>
  <c r="F77" i="3"/>
  <c r="F78" i="3"/>
  <c r="F79" i="3"/>
  <c r="F80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6" i="3"/>
  <c r="F17" i="2"/>
  <c r="F18" i="2"/>
  <c r="F19" i="2"/>
  <c r="F20" i="2"/>
  <c r="F21" i="2"/>
  <c r="F22" i="2"/>
  <c r="F25" i="2"/>
  <c r="F26" i="2"/>
  <c r="F29" i="2"/>
  <c r="F30" i="2"/>
  <c r="F31" i="2"/>
  <c r="F32" i="2"/>
  <c r="F37" i="2"/>
  <c r="F38" i="2"/>
  <c r="F48" i="2"/>
  <c r="F49" i="2"/>
  <c r="F50" i="2"/>
  <c r="F51" i="2"/>
  <c r="F52" i="2"/>
  <c r="F53" i="2"/>
  <c r="F54" i="2"/>
  <c r="F55" i="2"/>
  <c r="F56" i="2"/>
  <c r="F57" i="2"/>
  <c r="F58" i="2"/>
  <c r="F61" i="2"/>
  <c r="F62" i="2"/>
  <c r="F71" i="2"/>
  <c r="F72" i="2"/>
  <c r="F73" i="2"/>
  <c r="F74" i="2"/>
  <c r="F75" i="2"/>
  <c r="F76" i="2"/>
  <c r="F82" i="2"/>
  <c r="F87" i="2"/>
  <c r="F88" i="2"/>
  <c r="F89" i="2"/>
  <c r="F90" i="2"/>
  <c r="F91" i="2"/>
  <c r="F92" i="2"/>
  <c r="F93" i="2"/>
  <c r="F112" i="2"/>
  <c r="F114" i="2"/>
  <c r="F149" i="2"/>
  <c r="F150" i="2"/>
  <c r="F156" i="2"/>
  <c r="F159" i="2"/>
  <c r="F160" i="2"/>
  <c r="F161" i="2"/>
  <c r="F162" i="2"/>
  <c r="F163" i="2"/>
  <c r="F164" i="2"/>
  <c r="F165" i="2"/>
  <c r="F166" i="2"/>
  <c r="F167" i="2"/>
  <c r="F168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5" i="2"/>
</calcChain>
</file>

<file path=xl/sharedStrings.xml><?xml version="1.0" encoding="utf-8"?>
<sst xmlns="http://schemas.openxmlformats.org/spreadsheetml/2006/main" count="1411" uniqueCount="751">
  <si>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</si>
  <si>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</si>
  <si>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</si>
  <si>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</si>
  <si>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</si>
  <si>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</si>
  <si>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</si>
  <si>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</si>
  <si>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</si>
  <si>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</si>
  <si>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</si>
  <si>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</si>
  <si>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</si>
  <si>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</si>
  <si>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</si>
  <si>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</si>
  <si>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</si>
  <si>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</si>
  <si>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</si>
  <si>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</si>
  <si>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</si>
  <si>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</si>
  <si>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</si>
  <si>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</si>
  <si>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</si>
  <si>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</si>
  <si>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</si>
  <si>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</si>
  <si>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</si>
  <si>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</si>
  <si>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</si>
  <si>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</si>
  <si>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</si>
  <si>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</si>
  <si>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</si>
  <si>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</si>
  <si>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</si>
  <si>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</si>
  <si>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</si>
  <si>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</si>
  <si>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</si>
  <si>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</si>
  <si>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</si>
  <si>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</si>
  <si>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</si>
  <si>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</si>
  <si>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</si>
  <si>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</si>
  <si>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</si>
  <si>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</si>
  <si>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</si>
  <si>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</si>
  <si>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</si>
  <si>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</si>
  <si>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</si>
  <si>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</si>
  <si>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</si>
  <si>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</si>
  <si>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</si>
  <si>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</si>
  <si>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</si>
  <si>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</si>
  <si>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</si>
  <si>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</si>
  <si>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</si>
  <si>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</si>
  <si>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</si>
  <si>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</si>
  <si>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</si>
  <si>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</si>
  <si>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</si>
  <si>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</si>
  <si>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</si>
  <si>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</si>
  <si>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</si>
  <si>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</si>
  <si>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</si>
  <si>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</si>
  <si>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</si>
  <si>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</si>
  <si>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</si>
  <si>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</si>
  <si>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</si>
  <si>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</si>
  <si>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</si>
  <si>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</si>
  <si>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</si>
  <si>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</si>
  <si>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</si>
  <si>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</si>
  <si>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</si>
  <si>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</si>
  <si>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</si>
  <si>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</si>
  <si>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</si>
  <si>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</si>
  <si>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</si>
  <si>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</si>
  <si>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</si>
  <si>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</si>
  <si>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</si>
  <si>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выдачу разрешения на установку рекламной конструкции</t>
  </si>
  <si>
    <t xml:space="preserve"> 000 1080715001 0000 110</t>
  </si>
  <si>
    <t>ЗАДОЛЖЕННОСТЬ И ПЕРЕРАСЧЕТЫ ПО ОТМЕНЕННЫМ НАЛОГАМ, СБОРАМ И ИНЫМ ОБЯЗАТЕЛЬНЫМ ПЛАТЕЖАМ</t>
  </si>
  <si>
    <t xml:space="preserve"> 000 1090000000 0000 000</t>
  </si>
  <si>
    <t>Налоги на имущество</t>
  </si>
  <si>
    <t xml:space="preserve"> 000 1090400000 0000 110</t>
  </si>
  <si>
    <t>Земельный налог (по обязательствам, возникшим до 1 января 2006 года)</t>
  </si>
  <si>
    <t xml:space="preserve"> 000 1090405000 0000 110</t>
  </si>
  <si>
    <t>Земельный налог (по обязательствам, возникшим до 1 января 2006 года), мобилизуемый на территориях муниципальных округов</t>
  </si>
  <si>
    <t xml:space="preserve"> 000 1090405214 0000 110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</si>
  <si>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</si>
  <si>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</si>
  <si>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</si>
  <si>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</si>
  <si>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</si>
  <si>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</si>
  <si>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</si>
  <si>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</si>
  <si>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</si>
  <si>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</si>
  <si>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</si>
  <si>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000 1110502414 0000 120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</si>
  <si>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</si>
  <si>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</si>
  <si>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</si>
  <si>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 xml:space="preserve"> 000 1110503414 0000 120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</si>
  <si>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</si>
  <si>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</si>
  <si>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</si>
  <si>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 000 1110507414 0000 120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</si>
  <si>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</si>
  <si>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</si>
  <si>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</si>
  <si>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</si>
  <si>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</si>
  <si>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000 1110904414 0000 120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</si>
  <si>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</si>
  <si>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</si>
  <si>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</si>
  <si>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</si>
  <si>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</si>
  <si>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</si>
  <si>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</si>
  <si>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</si>
  <si>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</si>
  <si>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</si>
  <si>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</si>
  <si>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</si>
  <si>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</si>
  <si>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</si>
  <si>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</si>
  <si>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</si>
  <si>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</si>
  <si>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</si>
  <si>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</si>
  <si>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</si>
  <si>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муниципальных округов</t>
  </si>
  <si>
    <t xml:space="preserve"> 000 1130199414 0000 130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</si>
  <si>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</si>
  <si>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</si>
  <si>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</si>
  <si>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</si>
  <si>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округов</t>
  </si>
  <si>
    <t xml:space="preserve"> 000 1130299414 0000 130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</si>
  <si>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</si>
  <si>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</si>
  <si>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</si>
  <si>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</si>
  <si>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</si>
  <si>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</si>
  <si>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</si>
  <si>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000 1140204314 0000 410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</si>
  <si>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</si>
  <si>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</si>
  <si>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</si>
  <si>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</si>
  <si>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</si>
  <si>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000 1140601214 0000 430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</si>
  <si>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</si>
  <si>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</si>
  <si>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</si>
  <si>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000 1140602414 0000 430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</si>
  <si>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</si>
  <si>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</si>
  <si>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</si>
  <si>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</si>
  <si>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</si>
  <si>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000 1140631214 0000 430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</si>
  <si>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</si>
  <si>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</si>
  <si>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</si>
  <si>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</si>
  <si>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</si>
  <si>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</si>
  <si>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</si>
  <si>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</si>
  <si>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</si>
  <si>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</si>
  <si>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</si>
  <si>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</si>
  <si>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</si>
  <si>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</si>
  <si>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</si>
  <si>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</si>
  <si>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</si>
  <si>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000 1160107401 0000 140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</si>
  <si>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</si>
  <si>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</si>
  <si>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</si>
  <si>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 xml:space="preserve"> 000 1160108401 0000 140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</si>
  <si>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</si>
  <si>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</si>
  <si>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</si>
  <si>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</si>
  <si>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</si>
  <si>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</si>
  <si>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</si>
  <si>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</si>
  <si>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</si>
  <si>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</si>
  <si>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</si>
  <si>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</si>
  <si>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</si>
  <si>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</si>
  <si>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</si>
  <si>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</si>
  <si>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</si>
  <si>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</si>
  <si>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</si>
  <si>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</si>
  <si>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</si>
  <si>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</si>
  <si>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</si>
  <si>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</si>
  <si>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</si>
  <si>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</si>
  <si>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</si>
  <si>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</si>
  <si>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</si>
  <si>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 xml:space="preserve"> 000 1160701014 0000 140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</si>
  <si>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</si>
  <si>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</si>
  <si>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</si>
  <si>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 xml:space="preserve"> 000 1160709014 0000 140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</si>
  <si>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</si>
  <si>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</si>
  <si>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</si>
  <si>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</si>
  <si>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</si>
  <si>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</si>
  <si>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</si>
  <si>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</si>
  <si>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</si>
  <si>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</si>
  <si>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</si>
  <si>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</si>
  <si>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>Платежи, уплачиваемые в целях возмещения вреда</t>
  </si>
  <si>
    <t xml:space="preserve"> 000 1161100001 0000 140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</si>
  <si>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</si>
  <si>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</si>
  <si>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>Платежи, уплачиваемые в целях возмещения вреда, причиняемого автомобильным дорогам</t>
  </si>
  <si>
    <t xml:space="preserve"> 000 1161106001 0000 140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</si>
  <si>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</si>
  <si>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000 1161106401 0000 140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</si>
  <si>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</si>
  <si>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</si>
  <si>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</si>
  <si>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</si>
  <si>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округов</t>
  </si>
  <si>
    <t xml:space="preserve"> 000 1170104014 0000 180</t>
  </si>
  <si>
    <t>Прочие неналоговые доходы</t>
  </si>
  <si>
    <t xml:space="preserve"> 000 1170500000 0000 180</t>
  </si>
  <si>
    <t>Прочие неналоговые доходы бюджетов муниципальных округов</t>
  </si>
  <si>
    <t xml:space="preserve"> 000 1170504014 0000 180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</si>
  <si>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</si>
  <si>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</si>
  <si>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</si>
  <si>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</si>
  <si>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</si>
  <si>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</si>
  <si>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бюджетам на поддержку мер по обеспечению сбалансированности бюджетов</t>
  </si>
  <si>
    <t xml:space="preserve"> 000 2021500200 0000 150</t>
  </si>
  <si>
    <t>Дотации бюджетам муниципальных округов на поддержку мер по обеспечению сбалансированности бюджетов</t>
  </si>
  <si>
    <t xml:space="preserve"> 000 2021500214 0000 150</t>
  </si>
  <si>
    <t>Прочие дотации</t>
  </si>
  <si>
    <t xml:space="preserve"> 000 2021999900 0000 150</t>
  </si>
  <si>
    <t>Прочие дотации бюджетам муниципальных округов</t>
  </si>
  <si>
    <t xml:space="preserve"> 000 2021999914 0000 150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</si>
  <si>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</si>
  <si>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</si>
  <si>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</si>
  <si>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</si>
  <si>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</si>
  <si>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000 2022509714 0000 150</t>
  </si>
  <si>
    <t>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</si>
  <si>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</si>
  <si>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</si>
  <si>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000 2022524314 0000 150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</si>
  <si>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</si>
  <si>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</si>
  <si>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</si>
  <si>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</si>
  <si>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>Субсидии бюджетам на развитие сети учреждений культурно-досугового типа</t>
  </si>
  <si>
    <t xml:space="preserve"> 000 2022551300 0000 150</t>
  </si>
  <si>
    <t>Субсидии бюджетам муниципальных округов на развитие сети учреждений культурно-досугового типа</t>
  </si>
  <si>
    <t xml:space="preserve"> 000 2022551314 0000 150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</si>
  <si>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</si>
  <si>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</si>
  <si>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</si>
  <si>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</si>
  <si>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</si>
  <si>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</si>
  <si>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</si>
  <si>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</si>
  <si>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>Субсидии бюджетам на подготовку проектов межевания земельных участков и на проведение кадастровых работ</t>
  </si>
  <si>
    <t xml:space="preserve"> 000 2022559900 0000 150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</si>
  <si>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</si>
  <si>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000 2022559914 0000 150</t>
  </si>
  <si>
    <t>Прочие субсидии</t>
  </si>
  <si>
    <t xml:space="preserve"> 000 2022999900 0000 150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</si>
  <si>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</si>
  <si>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</si>
  <si>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</si>
  <si>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</si>
  <si>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</si>
  <si>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</si>
  <si>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</si>
  <si>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</si>
  <si>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</si>
  <si>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</si>
  <si>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</si>
  <si>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</si>
  <si>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</si>
  <si>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</si>
  <si>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</si>
  <si>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000 2023508214 0000 150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</si>
  <si>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</si>
  <si>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</si>
  <si>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</si>
  <si>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</si>
  <si>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</si>
  <si>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</si>
  <si>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</si>
  <si>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</si>
  <si>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</si>
  <si>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</si>
  <si>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</si>
  <si>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</si>
  <si>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>Субвенции бюджетам на государственную регистрацию актов гражданского состояния</t>
  </si>
  <si>
    <t xml:space="preserve"> 000 2023593000 0000 150</t>
  </si>
  <si>
    <t>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</si>
  <si>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</si>
  <si>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>Единая субвенция местным бюджетам из бюджета субъекта Российской Федерации</t>
  </si>
  <si>
    <t xml:space="preserve"> 000 2023690000 0000 150</t>
  </si>
  <si>
    <t>Единая субвенция бюджетам муниципальных округов из бюджета субъекта Российской Федерации</t>
  </si>
  <si>
    <t xml:space="preserve"> 000 2023690014 0000 150</t>
  </si>
  <si>
    <t>Прочие субвенции</t>
  </si>
  <si>
    <t xml:space="preserve"> 000 2023999900 0000 150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</si>
  <si>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</si>
  <si>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</si>
  <si>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</si>
  <si>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</si>
  <si>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</si>
  <si>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</si>
  <si>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</si>
  <si>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000 2024530314 0000 150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</si>
  <si>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</si>
  <si>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000 2080000000 0000 000</t>
  </si>
  <si>
    <t>Перечисления из бюджетов муниципальных округов (в бюджеты муниципальных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</si>
  <si>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000 2080400014 0000 150</t>
  </si>
  <si>
    <t>Код расхода по бюджетной классификации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</si>
  <si>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</si>
  <si>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</si>
  <si>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</si>
  <si>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</si>
  <si>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</si>
  <si>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</si>
  <si>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</si>
  <si>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</si>
  <si>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</si>
  <si>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</si>
  <si>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</si>
  <si>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</si>
  <si>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</si>
  <si>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</si>
  <si>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</si>
  <si>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</si>
  <si>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</si>
  <si>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</si>
  <si>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</si>
  <si>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</si>
  <si>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</si>
  <si>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</si>
  <si>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</si>
  <si>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</si>
  <si>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</si>
  <si>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</si>
  <si>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</si>
  <si>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>Судебная система</t>
  </si>
  <si>
    <t xml:space="preserve"> 000 0105 0000000000 000</t>
  </si>
  <si>
    <t>Закупка товаров, работ и услуг для обеспечения государственных (муниципальных) нужд</t>
  </si>
  <si>
    <t xml:space="preserve"> 000 0105 0000000000 200</t>
  </si>
  <si>
    <t>Иные закупки товаров, работ и услуг для обеспечения государственных (муниципальных) нужд</t>
  </si>
  <si>
    <t xml:space="preserve"> 000 0105 0000000000 240</t>
  </si>
  <si>
    <t>Прочая закупка товаров, работ и услуг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</si>
  <si>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</si>
  <si>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</si>
  <si>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</si>
  <si>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</si>
  <si>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</si>
  <si>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</si>
  <si>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</si>
  <si>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</si>
  <si>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</si>
  <si>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</si>
  <si>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>Иные бюджетные ассигнования</t>
  </si>
  <si>
    <t xml:space="preserve"> 000 0106 0000000000 800</t>
  </si>
  <si>
    <t>Уплата налогов, сборов и иных платежей</t>
  </si>
  <si>
    <t xml:space="preserve"> 000 0106 0000000000 850</t>
  </si>
  <si>
    <t>Уплата иных платежей</t>
  </si>
  <si>
    <t xml:space="preserve"> 000 0106 0000000000 853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</si>
  <si>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</si>
  <si>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</si>
  <si>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</si>
  <si>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</si>
  <si>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</si>
  <si>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</si>
  <si>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</si>
  <si>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</si>
  <si>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</si>
  <si>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</si>
  <si>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</si>
  <si>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</si>
  <si>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Иные выплаты персоналу учреждений, за исключением фонда оплаты труда</t>
  </si>
  <si>
    <t xml:space="preserve"> 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</si>
  <si>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</si>
  <si>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</si>
  <si>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</si>
  <si>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</si>
  <si>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</si>
  <si>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</si>
  <si>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</si>
  <si>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</si>
  <si>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</si>
  <si>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>Закупка энергетических ресурсов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</si>
  <si>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</si>
  <si>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</si>
  <si>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</si>
  <si>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Премии и гранты</t>
  </si>
  <si>
    <t xml:space="preserve"> 000 0113 0000000000 350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</si>
  <si>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</si>
  <si>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</si>
  <si>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</si>
  <si>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</si>
  <si>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</si>
  <si>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</si>
  <si>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>Уплата налога на имущество организаций и земельного налога</t>
  </si>
  <si>
    <t xml:space="preserve"> 000 0113 0000000000 851</t>
  </si>
  <si>
    <t>Уплата прочих налогов, сборов</t>
  </si>
  <si>
    <t xml:space="preserve"> 000 0113 0000000000 852</t>
  </si>
  <si>
    <t xml:space="preserve"> 000 0113 0000000000 853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</si>
  <si>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</si>
  <si>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</si>
  <si>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</si>
  <si>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</si>
  <si>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</si>
  <si>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</si>
  <si>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</si>
  <si>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</si>
  <si>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</si>
  <si>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</si>
  <si>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</si>
  <si>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</si>
  <si>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</si>
  <si>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</si>
  <si>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</si>
  <si>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</si>
  <si>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</si>
  <si>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</si>
  <si>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</si>
  <si>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</si>
  <si>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</si>
  <si>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</si>
  <si>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</si>
  <si>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</si>
  <si>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</si>
  <si>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</si>
  <si>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</si>
  <si>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</si>
  <si>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</si>
  <si>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</si>
  <si>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</si>
  <si>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</si>
  <si>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</si>
  <si>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>Капитальные вложения в объекты государственной (муниципальной) собственности</t>
  </si>
  <si>
    <t xml:space="preserve"> 000 0409 0000000000 400</t>
  </si>
  <si>
    <t>Бюджетные инвестиции</t>
  </si>
  <si>
    <t xml:space="preserve"> 000 0409 0000000000 410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</si>
  <si>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</si>
  <si>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</si>
  <si>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</si>
  <si>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</si>
  <si>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</si>
  <si>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</si>
  <si>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</si>
  <si>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</si>
  <si>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</si>
  <si>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</si>
  <si>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</si>
  <si>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</si>
  <si>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</si>
  <si>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</si>
  <si>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</si>
  <si>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</si>
  <si>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</si>
  <si>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</si>
  <si>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>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</si>
  <si>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</si>
  <si>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</si>
  <si>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</si>
  <si>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</si>
  <si>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</si>
  <si>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</si>
  <si>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</si>
  <si>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</si>
  <si>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</si>
  <si>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</si>
  <si>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</si>
  <si>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</si>
  <si>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</si>
  <si>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</si>
  <si>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</si>
  <si>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>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</si>
  <si>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</si>
  <si>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</si>
  <si>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</si>
  <si>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</si>
  <si>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</si>
  <si>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</si>
  <si>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</si>
  <si>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</si>
  <si>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>Предоставление субсидий бюджетным, автономным учреждениям и иным некоммерческим организациям</t>
  </si>
  <si>
    <t xml:space="preserve"> 000 0701 0000000000 600</t>
  </si>
  <si>
    <t>Субсидии бюджетным учреждениям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</si>
  <si>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</si>
  <si>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</si>
  <si>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</si>
  <si>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>Субсидии бюджетным учреждениям на иные цели</t>
  </si>
  <si>
    <t xml:space="preserve"> 000 0701 0000000000 612</t>
  </si>
  <si>
    <t>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</si>
  <si>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</si>
  <si>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</si>
  <si>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</si>
  <si>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</si>
  <si>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</si>
  <si>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</si>
  <si>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</si>
  <si>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</si>
  <si>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</si>
  <si>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</si>
  <si>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</si>
  <si>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Гранты в форме субсидии бюджетным учреждениям</t>
  </si>
  <si>
    <t xml:space="preserve"> 000 0703 0000000000 613</t>
  </si>
  <si>
    <t>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</si>
  <si>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</si>
  <si>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</si>
  <si>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</si>
  <si>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</si>
  <si>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>Молодежная политика</t>
  </si>
  <si>
    <t xml:space="preserve"> 000 0707 0000000000 000</t>
  </si>
  <si>
    <t xml:space="preserve"> 000 0707 0000000000 100</t>
  </si>
  <si>
    <t xml:space="preserve"> 000 0707 0000000000 110</t>
  </si>
  <si>
    <t>Иные выплаты учреждений привлекаемым лицам</t>
  </si>
  <si>
    <t xml:space="preserve"> 000 0707 0000000000 113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</si>
  <si>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</si>
  <si>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</si>
  <si>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</si>
  <si>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</si>
  <si>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>Социальные выплаты гражданам, кроме публичных нормативных социальных выплат</t>
  </si>
  <si>
    <t xml:space="preserve"> 000 0707 0000000000 320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</si>
  <si>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</si>
  <si>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</si>
  <si>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</si>
  <si>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</si>
  <si>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</si>
  <si>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</si>
  <si>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</si>
  <si>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</si>
  <si>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</si>
  <si>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</si>
  <si>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</si>
  <si>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</si>
  <si>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</si>
  <si>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</si>
  <si>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</si>
  <si>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</si>
  <si>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</si>
  <si>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</si>
  <si>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</si>
  <si>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</si>
  <si>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</si>
  <si>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</si>
  <si>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</si>
  <si>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</si>
  <si>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</si>
  <si>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</si>
  <si>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</si>
  <si>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</si>
  <si>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</si>
  <si>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</si>
  <si>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</si>
  <si>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000 0801 0000000000 113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</si>
  <si>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</si>
  <si>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</si>
  <si>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</si>
  <si>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000 0801 0000000000 243</t>
  </si>
  <si>
    <t xml:space="preserve"> 000 0801 0000000000 244</t>
  </si>
  <si>
    <t xml:space="preserve"> 000 0801 0000000000 247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</si>
  <si>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</si>
  <si>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</si>
  <si>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</si>
  <si>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</si>
  <si>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</si>
  <si>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</si>
  <si>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</si>
  <si>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000 0801 0000000000 852</t>
  </si>
  <si>
    <t xml:space="preserve"> 000 0801 0000000000 853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</si>
  <si>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</si>
  <si>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</si>
  <si>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</si>
  <si>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</si>
  <si>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</si>
  <si>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</si>
  <si>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</si>
  <si>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</si>
  <si>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</si>
  <si>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</si>
  <si>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</si>
  <si>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</si>
  <si>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000 0804 0000000000 243</t>
  </si>
  <si>
    <t xml:space="preserve"> 000 0804 0000000000 244</t>
  </si>
  <si>
    <t xml:space="preserve"> 000 0804 0000000000 400</t>
  </si>
  <si>
    <t xml:space="preserve"> 000 0804 0000000000 410</t>
  </si>
  <si>
    <t xml:space="preserve"> 000 0804 0000000000 414</t>
  </si>
  <si>
    <t xml:space="preserve"> 000 0804 0000000000 600</t>
  </si>
  <si>
    <t xml:space="preserve"> 000 0804 0000000000 610</t>
  </si>
  <si>
    <t xml:space="preserve"> 000 0804 0000000000 612</t>
  </si>
  <si>
    <t>Субсидии автономным учреждениям</t>
  </si>
  <si>
    <t xml:space="preserve"> 000 0804 0000000000 620</t>
  </si>
  <si>
    <t>Субсидии автономным учреждениям на иные цели</t>
  </si>
  <si>
    <t xml:space="preserve"> 000 0804 0000000000 622</t>
  </si>
  <si>
    <t xml:space="preserve"> 000 0804 0000000000 800</t>
  </si>
  <si>
    <t xml:space="preserve"> 000 0804 0000000000 850</t>
  </si>
  <si>
    <t xml:space="preserve"> 000 0804 0000000000 853</t>
  </si>
  <si>
    <t>ЗДРАВООХРАНЕНИЕ</t>
  </si>
  <si>
    <t xml:space="preserve"> 000 0900 0000000000 000</t>
  </si>
  <si>
    <t>Другие вопросы в области здравоохранения</t>
  </si>
  <si>
    <t xml:space="preserve"> 000 0909 0000000000 000</t>
  </si>
  <si>
    <t xml:space="preserve"> 000 0909 0000000000 200</t>
  </si>
  <si>
    <t xml:space="preserve"> 000 0909 0000000000 240</t>
  </si>
  <si>
    <t xml:space="preserve"> 000 0909 0000000000 244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</si>
  <si>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</si>
  <si>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</si>
  <si>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</si>
  <si>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</si>
  <si>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</si>
  <si>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</si>
  <si>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</si>
  <si>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</si>
  <si>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</si>
  <si>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</si>
  <si>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</si>
  <si>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</si>
  <si>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</si>
  <si>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</si>
  <si>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>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</si>
  <si>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</si>
  <si>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</si>
  <si>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</si>
  <si>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</si>
  <si>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</si>
  <si>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</si>
  <si>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>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</si>
  <si>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</si>
  <si>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</si>
  <si>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000 1004 0000000000 321</t>
  </si>
  <si>
    <t>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</si>
  <si>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</si>
  <si>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000 1004 0000000000 400</t>
  </si>
  <si>
    <t xml:space="preserve"> 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</si>
  <si>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</si>
  <si>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</si>
  <si>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>Другие вопросы в области социальной политики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</si>
  <si>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</si>
  <si>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</si>
  <si>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</si>
  <si>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</si>
  <si>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000 1006 0000000000 600</t>
  </si>
  <si>
    <t xml:space="preserve"> 000 1006 0000000000 610</t>
  </si>
  <si>
    <t xml:space="preserve"> 000 1006 0000000000 612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</si>
  <si>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</si>
  <si>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</si>
  <si>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</si>
  <si>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</si>
  <si>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 xml:space="preserve"> 000 1102 0000000000 100</t>
  </si>
  <si>
    <t xml:space="preserve"> 000 1102 0000000000 120</t>
  </si>
  <si>
    <t>Иные выплаты государственных (муниципальных) органов привлекаемым лицам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</si>
  <si>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</si>
  <si>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</si>
  <si>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</si>
  <si>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</si>
  <si>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000 1102 0000000000 600</t>
  </si>
  <si>
    <t xml:space="preserve"> 000 1102 0000000000 610</t>
  </si>
  <si>
    <t xml:space="preserve"> 000 1102 0000000000 612</t>
  </si>
  <si>
    <t>СРЕДСТВА МАССОВОЙ ИНФОРМАЦИИ</t>
  </si>
  <si>
    <t xml:space="preserve"> 000 1200 0000000000 000</t>
  </si>
  <si>
    <t>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</si>
  <si>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</si>
  <si>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</si>
  <si>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</si>
  <si>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</si>
  <si>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</si>
  <si>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</si>
  <si>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</si>
  <si>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</si>
  <si>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</si>
  <si>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</si>
  <si>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</si>
  <si>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</si>
  <si>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</si>
  <si>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</si>
  <si>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</si>
  <si>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прочих остатков денежных средств бюджетов муниципальных округов</t>
  </si>
  <si>
    <t xml:space="preserve"> 000 0105020114 0000 510</t>
  </si>
  <si>
    <t>уменьшение остатков средств, всего</t>
  </si>
  <si>
    <t>720</t>
  </si>
  <si>
    <t>Уменьшение прочих остатков денежных средств бюджетов муниципальных округов</t>
  </si>
  <si>
    <t xml:space="preserve"> 000 0105020114 0000 610</t>
  </si>
  <si>
    <t>УТВЕРЖДЕН</t>
  </si>
  <si>
    <t>постановлением  Администрации</t>
  </si>
  <si>
    <t>Пограничного муниципального округа</t>
  </si>
  <si>
    <t xml:space="preserve">1. ДОХОДЫ БЮДЖЕТА ПОГРАНИЧНОГО МУНИИПАЛЬНОГО ОКРУГА </t>
  </si>
  <si>
    <t>(в рублях)</t>
  </si>
  <si>
    <t>Доходы бюджета - Итого</t>
  </si>
  <si>
    <t>Неисполненные назначения</t>
  </si>
  <si>
    <t xml:space="preserve">2. РАСХОДЫ БЮДЖЕТА ПОГРАНИЧНОГО МУНИИПАЛЬНОГО ОКРУГА </t>
  </si>
  <si>
    <t>Расходы бюджета - Итого</t>
  </si>
  <si>
    <t xml:space="preserve">                                      3. ИСТОЧНИКИ ФИНАНСИРОВАНИЯ ДЕФИЦИТА БЮДЖЕТА ПОГРАНИЧНОГО МУНИЦИПАЛЬНОГО ОКРУГА</t>
  </si>
  <si>
    <t xml:space="preserve">          ОТЧЕТ ОБ ИСПОЛНЕНИИ БЮДЖЕТА ПОГРАНИЧНОГО МУНИЦИПАЛЬНОГО ОКРУГА ЗА 9 МЕСЯЦЕВ 2022 ГОДА</t>
  </si>
  <si>
    <t xml:space="preserve">от 11.10.2022 года  № 1341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</si>
</sst>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23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" xfId="23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0" fontId="17" fillId="4" borderId="0" xfId="0" applyFont="1" applyFill="1" applyProtection="1">
      <protection locked="0"/>
    </xf>
    <xf numFmtId="49" fontId="23" fillId="0" borderId="20" xfId="40" applyNumberFormat="1" applyFont="1" applyProtection="1">
      <alignment horizontal="center" wrapText="1"/>
    </xf>
    <xf numFmtId="49" fontId="23" fillId="0" borderId="21" xfId="41" applyNumberFormat="1" applyFont="1" applyProtection="1">
      <alignment horizontal="center"/>
    </xf>
    <xf numFmtId="4" fontId="23" fillId="0" borderId="16" xfId="42" applyNumberFormat="1" applyFont="1" applyProtection="1">
      <alignment horizontal="right"/>
    </xf>
    <xf numFmtId="0" fontId="24" fillId="0" borderId="0" xfId="0" applyFont="1" applyProtection="1">
      <protection locked="0"/>
    </xf>
    <xf numFmtId="49" fontId="25" fillId="0" borderId="60" xfId="37" applyNumberFormat="1" applyFont="1" applyBorder="1" applyProtection="1">
      <alignment horizontal="center" vertical="center" wrapText="1"/>
    </xf>
    <xf numFmtId="49" fontId="25" fillId="0" borderId="61" xfId="38" applyNumberFormat="1" applyFont="1" applyBorder="1" applyProtection="1">
      <alignment horizontal="center" vertical="center" wrapText="1"/>
    </xf>
    <xf numFmtId="0" fontId="23" fillId="0" borderId="32" xfId="65" applyNumberFormat="1" applyFont="1" applyProtection="1">
      <alignment horizontal="left" wrapText="1"/>
    </xf>
    <xf numFmtId="49" fontId="23" fillId="0" borderId="21" xfId="66" applyNumberFormat="1" applyFont="1" applyProtection="1">
      <alignment horizontal="center" wrapText="1"/>
    </xf>
    <xf numFmtId="4" fontId="23" fillId="0" borderId="18" xfId="67" applyNumberFormat="1" applyFont="1" applyProtection="1">
      <alignment horizontal="right"/>
    </xf>
    <xf numFmtId="49" fontId="25" fillId="0" borderId="16" xfId="35" applyFont="1">
      <alignment horizontal="center" vertical="center" wrapText="1"/>
    </xf>
    <xf numFmtId="4" fontId="23" fillId="0" borderId="60" xfId="43" applyNumberFormat="1" applyFont="1" applyBorder="1" applyProtection="1">
      <alignment horizontal="right"/>
    </xf>
    <xf numFmtId="4" fontId="23" fillId="0" borderId="29" xfId="42" applyNumberFormat="1" applyFont="1" applyBorder="1" applyProtection="1">
      <alignment horizontal="right"/>
    </xf>
    <xf numFmtId="49" fontId="7" fillId="0" borderId="62" xfId="48" applyNumberFormat="1" applyBorder="1" applyProtection="1">
      <alignment horizontal="center"/>
    </xf>
    <xf numFmtId="4" fontId="23" fillId="0" borderId="63" xfId="43" applyNumberFormat="1" applyFont="1" applyBorder="1" applyProtection="1">
      <alignment horizontal="right"/>
    </xf>
    <xf numFmtId="49" fontId="25" fillId="0" borderId="24" xfId="35" applyNumberFormat="1" applyFont="1" applyBorder="1" applyProtection="1">
      <alignment horizontal="center" vertical="center" wrapText="1"/>
    </xf>
    <xf numFmtId="49" fontId="25" fillId="0" borderId="58" xfId="38" applyNumberFormat="1" applyFont="1" applyBorder="1" applyProtection="1">
      <alignment horizontal="center" vertical="center" wrapText="1"/>
    </xf>
    <xf numFmtId="4" fontId="7" fillId="0" borderId="24" xfId="42" applyNumberFormat="1" applyBorder="1" applyProtection="1">
      <alignment horizontal="right"/>
    </xf>
    <xf numFmtId="0" fontId="7" fillId="0" borderId="1" xfId="57" applyNumberFormat="1" applyBorder="1" applyProtection="1"/>
    <xf numFmtId="49" fontId="25" fillId="0" borderId="64" xfId="37" applyNumberFormat="1" applyFont="1" applyBorder="1" applyProtection="1">
      <alignment horizontal="center" vertical="center" wrapText="1"/>
    </xf>
    <xf numFmtId="49" fontId="25" fillId="0" borderId="65" xfId="38" applyNumberFormat="1" applyFont="1" applyBorder="1" applyProtection="1">
      <alignment horizontal="center" vertical="center" wrapText="1"/>
    </xf>
    <xf numFmtId="4" fontId="23" fillId="0" borderId="52" xfId="67" applyNumberFormat="1" applyFont="1" applyBorder="1" applyProtection="1">
      <alignment horizontal="right"/>
    </xf>
    <xf numFmtId="49" fontId="7" fillId="0" borderId="24" xfId="55" applyNumberFormat="1" applyBorder="1" applyProtection="1">
      <alignment horizontal="center"/>
    </xf>
    <xf numFmtId="49" fontId="25" fillId="0" borderId="60" xfId="38" applyNumberFormat="1" applyFont="1" applyBorder="1" applyProtection="1">
      <alignment horizontal="center" vertical="center" wrapText="1"/>
    </xf>
    <xf numFmtId="4" fontId="23" fillId="0" borderId="60" xfId="68" applyNumberFormat="1" applyFont="1" applyBorder="1" applyProtection="1">
      <alignment horizontal="right"/>
    </xf>
    <xf numFmtId="4" fontId="7" fillId="0" borderId="49" xfId="77" applyNumberFormat="1" applyBorder="1" applyProtection="1">
      <alignment horizontal="right"/>
    </xf>
    <xf numFmtId="4" fontId="25" fillId="0" borderId="67" xfId="78" applyNumberFormat="1" applyFont="1" applyBorder="1" applyAlignment="1" applyProtection="1">
      <alignment horizontal="center"/>
    </xf>
    <xf numFmtId="0" fontId="7" fillId="0" borderId="66" xfId="73" applyNumberFormat="1" applyBorder="1" applyProtection="1"/>
    <xf numFmtId="4" fontId="25" fillId="0" borderId="60" xfId="68" applyNumberFormat="1" applyFont="1" applyBorder="1" applyProtection="1">
      <alignment horizontal="right"/>
    </xf>
    <xf numFmtId="4" fontId="25" fillId="0" borderId="63" xfId="68" applyNumberFormat="1" applyFont="1" applyBorder="1" applyProtection="1">
      <alignment horizontal="right"/>
    </xf>
    <xf numFmtId="4" fontId="25" fillId="0" borderId="33" xfId="43" applyNumberFormat="1" applyFont="1" applyBorder="1" applyProtection="1">
      <alignment horizontal="right"/>
    </xf>
    <xf numFmtId="4" fontId="25" fillId="0" borderId="22" xfId="43" applyNumberFormat="1" applyFont="1" applyProtection="1">
      <alignment horizontal="right"/>
    </xf>
    <xf numFmtId="4" fontId="25" fillId="0" borderId="22" xfId="43" applyNumberFormat="1" applyFont="1" applyAlignment="1" applyProtection="1">
      <alignment horizontal="center"/>
    </xf>
    <xf numFmtId="0" fontId="0" fillId="0" borderId="0" xfId="0" applyAlignment="1"/>
    <xf numFmtId="0" fontId="21" fillId="0" borderId="1" xfId="1" applyNumberFormat="1" applyFont="1" applyAlignment="1" applyProtection="1">
      <alignment horizontal="center"/>
    </xf>
    <xf numFmtId="0" fontId="26" fillId="0" borderId="0" xfId="0" applyFont="1" applyAlignment="1">
      <alignment horizontal="center"/>
    </xf>
    <xf numFmtId="0" fontId="21" fillId="0" borderId="1" xfId="82" applyNumberFormat="1" applyFont="1" applyAlignment="1" applyProtection="1">
      <alignment horizontal="center"/>
    </xf>
    <xf numFmtId="0" fontId="21" fillId="0" borderId="1" xfId="82" applyFont="1" applyAlignment="1">
      <alignment horizontal="center"/>
    </xf>
    <xf numFmtId="0" fontId="0" fillId="4" borderId="0" xfId="0" applyFill="1" applyProtection="1">
      <protection locked="0"/>
    </xf>
    <xf numFmtId="0" fontId="18" fillId="4" borderId="1" xfId="12" applyNumberFormat="1" applyFont="1" applyFill="1" applyProtection="1">
      <alignment horizontal="left"/>
    </xf>
    <xf numFmtId="0" fontId="19" fillId="4" borderId="1" xfId="13" applyNumberFormat="1" applyFont="1" applyFill="1" applyProtection="1">
      <alignment horizontal="center" vertical="top"/>
    </xf>
    <xf numFmtId="0" fontId="18" fillId="4" borderId="1" xfId="19" applyNumberFormat="1" applyFont="1" applyFill="1" applyProtection="1"/>
    <xf numFmtId="0" fontId="18" fillId="4" borderId="1" xfId="2" applyNumberFormat="1" applyFont="1" applyFill="1" applyAlignment="1" applyProtection="1">
      <alignment horizontal="center"/>
    </xf>
    <xf numFmtId="0" fontId="21" fillId="4" borderId="1" xfId="12" applyNumberFormat="1" applyFont="1" applyFill="1" applyAlignment="1" applyProtection="1">
      <alignment horizontal="center"/>
    </xf>
    <xf numFmtId="0" fontId="0" fillId="4" borderId="0" xfId="0" applyFill="1" applyAlignment="1"/>
    <xf numFmtId="0" fontId="22" fillId="4" borderId="1" xfId="7" applyNumberFormat="1" applyFont="1" applyFill="1" applyProtection="1"/>
    <xf numFmtId="0" fontId="20" fillId="4" borderId="1" xfId="5" applyNumberFormat="1" applyFont="1" applyFill="1" applyProtection="1"/>
    <xf numFmtId="0" fontId="21" fillId="4" borderId="1" xfId="1" applyNumberFormat="1" applyFont="1" applyFill="1" applyBorder="1" applyAlignment="1" applyProtection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/>
    <xf numFmtId="49" fontId="18" fillId="4" borderId="1" xfId="23" applyNumberFormat="1" applyFont="1" applyFill="1" applyAlignment="1" applyProtection="1">
      <alignment horizontal="right"/>
    </xf>
    <xf numFmtId="49" fontId="7" fillId="4" borderId="16" xfId="35" applyFill="1">
      <alignment horizontal="center" vertical="center" wrapText="1"/>
    </xf>
    <xf numFmtId="49" fontId="7" fillId="4" borderId="24" xfId="35" applyFill="1" applyBorder="1">
      <alignment horizontal="center" vertical="center" wrapText="1"/>
    </xf>
    <xf numFmtId="49" fontId="25" fillId="4" borderId="60" xfId="37" applyNumberFormat="1" applyFont="1" applyFill="1" applyBorder="1" applyProtection="1">
      <alignment horizontal="center" vertical="center" wrapText="1"/>
    </xf>
    <xf numFmtId="49" fontId="7" fillId="4" borderId="16" xfId="35" applyNumberFormat="1" applyFill="1" applyProtection="1">
      <alignment horizontal="center" vertical="center" wrapText="1"/>
    </xf>
    <xf numFmtId="49" fontId="7" fillId="4" borderId="61" xfId="38" applyNumberFormat="1" applyFill="1" applyBorder="1" applyProtection="1">
      <alignment horizontal="center" vertical="center" wrapText="1"/>
    </xf>
    <xf numFmtId="49" fontId="25" fillId="4" borderId="61" xfId="38" applyNumberFormat="1" applyFont="1" applyFill="1" applyBorder="1" applyProtection="1">
      <alignment horizontal="center" vertical="center" wrapText="1"/>
    </xf>
    <xf numFmtId="49" fontId="25" fillId="4" borderId="58" xfId="38" applyNumberFormat="1" applyFont="1" applyFill="1" applyBorder="1" applyProtection="1">
      <alignment horizontal="center" vertical="center" wrapText="1"/>
    </xf>
    <xf numFmtId="0" fontId="23" fillId="4" borderId="19" xfId="39" applyNumberFormat="1" applyFont="1" applyFill="1" applyProtection="1">
      <alignment horizontal="left" wrapText="1"/>
    </xf>
    <xf numFmtId="49" fontId="23" fillId="4" borderId="20" xfId="40" applyNumberFormat="1" applyFont="1" applyFill="1" applyProtection="1">
      <alignment horizontal="center" wrapText="1"/>
    </xf>
    <xf numFmtId="49" fontId="23" fillId="4" borderId="21" xfId="41" applyNumberFormat="1" applyFont="1" applyFill="1" applyProtection="1">
      <alignment horizontal="center"/>
    </xf>
    <xf numFmtId="4" fontId="23" fillId="4" borderId="16" xfId="42" applyNumberFormat="1" applyFont="1" applyFill="1" applyProtection="1">
      <alignment horizontal="right"/>
    </xf>
    <xf numFmtId="4" fontId="23" fillId="4" borderId="24" xfId="42" applyNumberFormat="1" applyFont="1" applyFill="1" applyBorder="1" applyProtection="1">
      <alignment horizontal="right"/>
    </xf>
    <xf numFmtId="4" fontId="23" fillId="4" borderId="60" xfId="45" applyNumberFormat="1" applyFont="1" applyFill="1" applyBorder="1" applyProtection="1">
      <alignment horizontal="right"/>
    </xf>
    <xf numFmtId="0" fontId="24" fillId="4" borderId="0" xfId="0" applyFont="1" applyFill="1" applyProtection="1">
      <protection locked="0"/>
    </xf>
    <xf numFmtId="0" fontId="7" fillId="4" borderId="25" xfId="46" applyNumberFormat="1" applyFill="1" applyProtection="1">
      <alignment horizontal="left" wrapText="1" indent="1"/>
    </xf>
    <xf numFmtId="49" fontId="7" fillId="4" borderId="26" xfId="47" applyNumberFormat="1" applyFill="1" applyProtection="1">
      <alignment horizontal="center" wrapText="1"/>
    </xf>
    <xf numFmtId="49" fontId="7" fillId="4" borderId="27" xfId="48" applyNumberFormat="1" applyFill="1" applyProtection="1">
      <alignment horizontal="center"/>
    </xf>
    <xf numFmtId="49" fontId="7" fillId="4" borderId="29" xfId="48" applyNumberFormat="1" applyFill="1" applyBorder="1" applyProtection="1">
      <alignment horizontal="center"/>
    </xf>
    <xf numFmtId="4" fontId="25" fillId="4" borderId="60" xfId="45" applyNumberFormat="1" applyFont="1" applyFill="1" applyBorder="1" applyProtection="1">
      <alignment horizontal="right"/>
    </xf>
    <xf numFmtId="0" fontId="7" fillId="4" borderId="22" xfId="53" applyNumberFormat="1" applyFill="1" applyProtection="1">
      <alignment horizontal="left" wrapText="1" indent="2"/>
    </xf>
    <xf numFmtId="49" fontId="7" fillId="4" borderId="30" xfId="54" applyNumberFormat="1" applyFill="1" applyProtection="1">
      <alignment horizontal="center"/>
    </xf>
    <xf numFmtId="49" fontId="7" fillId="4" borderId="16" xfId="55" applyNumberFormat="1" applyFill="1" applyProtection="1">
      <alignment horizontal="center"/>
    </xf>
    <xf numFmtId="4" fontId="7" fillId="4" borderId="16" xfId="42" applyNumberFormat="1" applyFill="1" applyProtection="1">
      <alignment horizontal="right"/>
    </xf>
    <xf numFmtId="4" fontId="7" fillId="4" borderId="24" xfId="42" applyNumberFormat="1" applyFill="1" applyBorder="1" applyProtection="1">
      <alignment horizontal="right"/>
    </xf>
    <xf numFmtId="0" fontId="7" fillId="4" borderId="1" xfId="19" applyNumberFormat="1" applyFill="1" applyProtection="1"/>
    <xf numFmtId="0" fontId="7" fillId="4" borderId="15" xfId="57" applyNumberFormat="1" applyFill="1" applyProtection="1"/>
    <xf numFmtId="0" fontId="7" fillId="4" borderId="1" xfId="57" applyNumberFormat="1" applyFill="1" applyBorder="1" applyProtection="1"/>
    <xf numFmtId="0" fontId="7" fillId="4" borderId="1" xfId="59" applyNumberFormat="1" applyFill="1" applyProtection="1"/>
  </cellXfs>
  <cellStyles count="186">
    <cellStyle name="br" xfId="181" xr:uid="{00000000-0005-0000-0000-000000000000}"/>
    <cellStyle name="col" xfId="180" xr:uid="{00000000-0005-0000-0000-000001000000}"/>
    <cellStyle name="style0" xfId="182" xr:uid="{00000000-0005-0000-0000-000002000000}"/>
    <cellStyle name="td" xfId="183" xr:uid="{00000000-0005-0000-0000-000003000000}"/>
    <cellStyle name="tr" xfId="179" xr:uid="{00000000-0005-0000-0000-000004000000}"/>
    <cellStyle name="xl100" xfId="64" xr:uid="{00000000-0005-0000-0000-000005000000}"/>
    <cellStyle name="xl101" xfId="69" xr:uid="{00000000-0005-0000-0000-000006000000}"/>
    <cellStyle name="xl102" xfId="79" xr:uid="{00000000-0005-0000-0000-000007000000}"/>
    <cellStyle name="xl103" xfId="83" xr:uid="{00000000-0005-0000-0000-000008000000}"/>
    <cellStyle name="xl104" xfId="91" xr:uid="{00000000-0005-0000-0000-000009000000}"/>
    <cellStyle name="xl105" xfId="86" xr:uid="{00000000-0005-0000-0000-00000A000000}"/>
    <cellStyle name="xl106" xfId="94" xr:uid="{00000000-0005-0000-0000-00000B000000}"/>
    <cellStyle name="xl107" xfId="97" xr:uid="{00000000-0005-0000-0000-00000C000000}"/>
    <cellStyle name="xl108" xfId="81" xr:uid="{00000000-0005-0000-0000-00000D000000}"/>
    <cellStyle name="xl109" xfId="84" xr:uid="{00000000-0005-0000-0000-00000E000000}"/>
    <cellStyle name="xl110" xfId="92" xr:uid="{00000000-0005-0000-0000-00000F000000}"/>
    <cellStyle name="xl111" xfId="96" xr:uid="{00000000-0005-0000-0000-000010000000}"/>
    <cellStyle name="xl112" xfId="82" xr:uid="{00000000-0005-0000-0000-000011000000}"/>
    <cellStyle name="xl113" xfId="85" xr:uid="{00000000-0005-0000-0000-000012000000}"/>
    <cellStyle name="xl114" xfId="87" xr:uid="{00000000-0005-0000-0000-000013000000}"/>
    <cellStyle name="xl115" xfId="93" xr:uid="{00000000-0005-0000-0000-000014000000}"/>
    <cellStyle name="xl116" xfId="88" xr:uid="{00000000-0005-0000-0000-000015000000}"/>
    <cellStyle name="xl117" xfId="95" xr:uid="{00000000-0005-0000-0000-000016000000}"/>
    <cellStyle name="xl118" xfId="89" xr:uid="{00000000-0005-0000-0000-000017000000}"/>
    <cellStyle name="xl119" xfId="90" xr:uid="{00000000-0005-0000-0000-000018000000}"/>
    <cellStyle name="xl120" xfId="99" xr:uid="{00000000-0005-0000-0000-000019000000}"/>
    <cellStyle name="xl121" xfId="123" xr:uid="{00000000-0005-0000-0000-00001A000000}"/>
    <cellStyle name="xl122" xfId="127" xr:uid="{00000000-0005-0000-0000-00001B000000}"/>
    <cellStyle name="xl123" xfId="131" xr:uid="{00000000-0005-0000-0000-00001C000000}"/>
    <cellStyle name="xl124" xfId="148" xr:uid="{00000000-0005-0000-0000-00001D000000}"/>
    <cellStyle name="xl125" xfId="150" xr:uid="{00000000-0005-0000-0000-00001E000000}"/>
    <cellStyle name="xl126" xfId="151" xr:uid="{00000000-0005-0000-0000-00001F000000}"/>
    <cellStyle name="xl127" xfId="98" xr:uid="{00000000-0005-0000-0000-000020000000}"/>
    <cellStyle name="xl128" xfId="156" xr:uid="{00000000-0005-0000-0000-000021000000}"/>
    <cellStyle name="xl129" xfId="174" xr:uid="{00000000-0005-0000-0000-000022000000}"/>
    <cellStyle name="xl130" xfId="177" xr:uid="{00000000-0005-0000-0000-000023000000}"/>
    <cellStyle name="xl131" xfId="100" xr:uid="{00000000-0005-0000-0000-000024000000}"/>
    <cellStyle name="xl132" xfId="104" xr:uid="{00000000-0005-0000-0000-000025000000}"/>
    <cellStyle name="xl133" xfId="107" xr:uid="{00000000-0005-0000-0000-000026000000}"/>
    <cellStyle name="xl134" xfId="109" xr:uid="{00000000-0005-0000-0000-000027000000}"/>
    <cellStyle name="xl135" xfId="114" xr:uid="{00000000-0005-0000-0000-000028000000}"/>
    <cellStyle name="xl136" xfId="116" xr:uid="{00000000-0005-0000-0000-000029000000}"/>
    <cellStyle name="xl137" xfId="118" xr:uid="{00000000-0005-0000-0000-00002A000000}"/>
    <cellStyle name="xl138" xfId="119" xr:uid="{00000000-0005-0000-0000-00002B000000}"/>
    <cellStyle name="xl139" xfId="124" xr:uid="{00000000-0005-0000-0000-00002C000000}"/>
    <cellStyle name="xl140" xfId="128" xr:uid="{00000000-0005-0000-0000-00002D000000}"/>
    <cellStyle name="xl141" xfId="132" xr:uid="{00000000-0005-0000-0000-00002E000000}"/>
    <cellStyle name="xl142" xfId="136" xr:uid="{00000000-0005-0000-0000-00002F000000}"/>
    <cellStyle name="xl143" xfId="139" xr:uid="{00000000-0005-0000-0000-000030000000}"/>
    <cellStyle name="xl144" xfId="142" xr:uid="{00000000-0005-0000-0000-000031000000}"/>
    <cellStyle name="xl145" xfId="144" xr:uid="{00000000-0005-0000-0000-000032000000}"/>
    <cellStyle name="xl146" xfId="145" xr:uid="{00000000-0005-0000-0000-000033000000}"/>
    <cellStyle name="xl147" xfId="157" xr:uid="{00000000-0005-0000-0000-000034000000}"/>
    <cellStyle name="xl148" xfId="105" xr:uid="{00000000-0005-0000-0000-000035000000}"/>
    <cellStyle name="xl149" xfId="108" xr:uid="{00000000-0005-0000-0000-000036000000}"/>
    <cellStyle name="xl150" xfId="110" xr:uid="{00000000-0005-0000-0000-000037000000}"/>
    <cellStyle name="xl151" xfId="115" xr:uid="{00000000-0005-0000-0000-000038000000}"/>
    <cellStyle name="xl152" xfId="117" xr:uid="{00000000-0005-0000-0000-000039000000}"/>
    <cellStyle name="xl153" xfId="120" xr:uid="{00000000-0005-0000-0000-00003A000000}"/>
    <cellStyle name="xl154" xfId="125" xr:uid="{00000000-0005-0000-0000-00003B000000}"/>
    <cellStyle name="xl155" xfId="129" xr:uid="{00000000-0005-0000-0000-00003C000000}"/>
    <cellStyle name="xl156" xfId="133" xr:uid="{00000000-0005-0000-0000-00003D000000}"/>
    <cellStyle name="xl157" xfId="135" xr:uid="{00000000-0005-0000-0000-00003E000000}"/>
    <cellStyle name="xl158" xfId="137" xr:uid="{00000000-0005-0000-0000-00003F000000}"/>
    <cellStyle name="xl159" xfId="146" xr:uid="{00000000-0005-0000-0000-000040000000}"/>
    <cellStyle name="xl160" xfId="153" xr:uid="{00000000-0005-0000-0000-000041000000}"/>
    <cellStyle name="xl161" xfId="158" xr:uid="{00000000-0005-0000-0000-000042000000}"/>
    <cellStyle name="xl162" xfId="159" xr:uid="{00000000-0005-0000-0000-000043000000}"/>
    <cellStyle name="xl163" xfId="160" xr:uid="{00000000-0005-0000-0000-000044000000}"/>
    <cellStyle name="xl164" xfId="161" xr:uid="{00000000-0005-0000-0000-000045000000}"/>
    <cellStyle name="xl165" xfId="162" xr:uid="{00000000-0005-0000-0000-000046000000}"/>
    <cellStyle name="xl166" xfId="163" xr:uid="{00000000-0005-0000-0000-000047000000}"/>
    <cellStyle name="xl167" xfId="164" xr:uid="{00000000-0005-0000-0000-000048000000}"/>
    <cellStyle name="xl168" xfId="165" xr:uid="{00000000-0005-0000-0000-000049000000}"/>
    <cellStyle name="xl169" xfId="166" xr:uid="{00000000-0005-0000-0000-00004A000000}"/>
    <cellStyle name="xl170" xfId="167" xr:uid="{00000000-0005-0000-0000-00004B000000}"/>
    <cellStyle name="xl171" xfId="168" xr:uid="{00000000-0005-0000-0000-00004C000000}"/>
    <cellStyle name="xl172" xfId="103" xr:uid="{00000000-0005-0000-0000-00004D000000}"/>
    <cellStyle name="xl173" xfId="111" xr:uid="{00000000-0005-0000-0000-00004E000000}"/>
    <cellStyle name="xl174" xfId="121" xr:uid="{00000000-0005-0000-0000-00004F000000}"/>
    <cellStyle name="xl175" xfId="126" xr:uid="{00000000-0005-0000-0000-000050000000}"/>
    <cellStyle name="xl176" xfId="130" xr:uid="{00000000-0005-0000-0000-000051000000}"/>
    <cellStyle name="xl177" xfId="134" xr:uid="{00000000-0005-0000-0000-000052000000}"/>
    <cellStyle name="xl178" xfId="149" xr:uid="{00000000-0005-0000-0000-000053000000}"/>
    <cellStyle name="xl179" xfId="112" xr:uid="{00000000-0005-0000-0000-000054000000}"/>
    <cellStyle name="xl180" xfId="154" xr:uid="{00000000-0005-0000-0000-000055000000}"/>
    <cellStyle name="xl181" xfId="169" xr:uid="{00000000-0005-0000-0000-000056000000}"/>
    <cellStyle name="xl182" xfId="172" xr:uid="{00000000-0005-0000-0000-000057000000}"/>
    <cellStyle name="xl183" xfId="175" xr:uid="{00000000-0005-0000-0000-000058000000}"/>
    <cellStyle name="xl184" xfId="178" xr:uid="{00000000-0005-0000-0000-000059000000}"/>
    <cellStyle name="xl185" xfId="170" xr:uid="{00000000-0005-0000-0000-00005A000000}"/>
    <cellStyle name="xl186" xfId="173" xr:uid="{00000000-0005-0000-0000-00005B000000}"/>
    <cellStyle name="xl187" xfId="171" xr:uid="{00000000-0005-0000-0000-00005C000000}"/>
    <cellStyle name="xl188" xfId="101" xr:uid="{00000000-0005-0000-0000-00005D000000}"/>
    <cellStyle name="xl189" xfId="138" xr:uid="{00000000-0005-0000-0000-00005E000000}"/>
    <cellStyle name="xl190" xfId="140" xr:uid="{00000000-0005-0000-0000-00005F000000}"/>
    <cellStyle name="xl191" xfId="143" xr:uid="{00000000-0005-0000-0000-000060000000}"/>
    <cellStyle name="xl192" xfId="147" xr:uid="{00000000-0005-0000-0000-000061000000}"/>
    <cellStyle name="xl193" xfId="152" xr:uid="{00000000-0005-0000-0000-000062000000}"/>
    <cellStyle name="xl194" xfId="113" xr:uid="{00000000-0005-0000-0000-000063000000}"/>
    <cellStyle name="xl195" xfId="155" xr:uid="{00000000-0005-0000-0000-000064000000}"/>
    <cellStyle name="xl196" xfId="122" xr:uid="{00000000-0005-0000-0000-000065000000}"/>
    <cellStyle name="xl197" xfId="176" xr:uid="{00000000-0005-0000-0000-000066000000}"/>
    <cellStyle name="xl198" xfId="102" xr:uid="{00000000-0005-0000-0000-000067000000}"/>
    <cellStyle name="xl199" xfId="141" xr:uid="{00000000-0005-0000-0000-000068000000}"/>
    <cellStyle name="xl200" xfId="106" xr:uid="{00000000-0005-0000-0000-000069000000}"/>
    <cellStyle name="xl21" xfId="184" xr:uid="{00000000-0005-0000-0000-00006A000000}"/>
    <cellStyle name="xl22" xfId="1" xr:uid="{00000000-0005-0000-0000-00006B000000}"/>
    <cellStyle name="xl23" xfId="8" xr:uid="{00000000-0005-0000-0000-00006C000000}"/>
    <cellStyle name="xl24" xfId="12" xr:uid="{00000000-0005-0000-0000-00006D000000}"/>
    <cellStyle name="xl25" xfId="19" xr:uid="{00000000-0005-0000-0000-00006E000000}"/>
    <cellStyle name="xl26" xfId="7" xr:uid="{00000000-0005-0000-0000-00006F000000}"/>
    <cellStyle name="xl27" xfId="5" xr:uid="{00000000-0005-0000-0000-000070000000}"/>
    <cellStyle name="xl28" xfId="35" xr:uid="{00000000-0005-0000-0000-000071000000}"/>
    <cellStyle name="xl29" xfId="39" xr:uid="{00000000-0005-0000-0000-000072000000}"/>
    <cellStyle name="xl30" xfId="46" xr:uid="{00000000-0005-0000-0000-000073000000}"/>
    <cellStyle name="xl31" xfId="53" xr:uid="{00000000-0005-0000-0000-000074000000}"/>
    <cellStyle name="xl32" xfId="185" xr:uid="{00000000-0005-0000-0000-000075000000}"/>
    <cellStyle name="xl33" xfId="13" xr:uid="{00000000-0005-0000-0000-000076000000}"/>
    <cellStyle name="xl34" xfId="30" xr:uid="{00000000-0005-0000-0000-000077000000}"/>
    <cellStyle name="xl35" xfId="40" xr:uid="{00000000-0005-0000-0000-000078000000}"/>
    <cellStyle name="xl36" xfId="47" xr:uid="{00000000-0005-0000-0000-000079000000}"/>
    <cellStyle name="xl37" xfId="54" xr:uid="{00000000-0005-0000-0000-00007A000000}"/>
    <cellStyle name="xl38" xfId="57" xr:uid="{00000000-0005-0000-0000-00007B000000}"/>
    <cellStyle name="xl39" xfId="31" xr:uid="{00000000-0005-0000-0000-00007C000000}"/>
    <cellStyle name="xl40" xfId="23" xr:uid="{00000000-0005-0000-0000-00007D000000}"/>
    <cellStyle name="xl41" xfId="41" xr:uid="{00000000-0005-0000-0000-00007E000000}"/>
    <cellStyle name="xl42" xfId="48" xr:uid="{00000000-0005-0000-0000-00007F000000}"/>
    <cellStyle name="xl43" xfId="55" xr:uid="{00000000-0005-0000-0000-000080000000}"/>
    <cellStyle name="xl44" xfId="37" xr:uid="{00000000-0005-0000-0000-000081000000}"/>
    <cellStyle name="xl45" xfId="38" xr:uid="{00000000-0005-0000-0000-000082000000}"/>
    <cellStyle name="xl46" xfId="42" xr:uid="{00000000-0005-0000-0000-000083000000}"/>
    <cellStyle name="xl47" xfId="59" xr:uid="{00000000-0005-0000-0000-000084000000}"/>
    <cellStyle name="xl48" xfId="2" xr:uid="{00000000-0005-0000-0000-000085000000}"/>
    <cellStyle name="xl49" xfId="20" xr:uid="{00000000-0005-0000-0000-000086000000}"/>
    <cellStyle name="xl50" xfId="26" xr:uid="{00000000-0005-0000-0000-000087000000}"/>
    <cellStyle name="xl51" xfId="28" xr:uid="{00000000-0005-0000-0000-000088000000}"/>
    <cellStyle name="xl52" xfId="9" xr:uid="{00000000-0005-0000-0000-000089000000}"/>
    <cellStyle name="xl53" xfId="14" xr:uid="{00000000-0005-0000-0000-00008A000000}"/>
    <cellStyle name="xl54" xfId="21" xr:uid="{00000000-0005-0000-0000-00008B000000}"/>
    <cellStyle name="xl55" xfId="3" xr:uid="{00000000-0005-0000-0000-00008C000000}"/>
    <cellStyle name="xl56" xfId="34" xr:uid="{00000000-0005-0000-0000-00008D000000}"/>
    <cellStyle name="xl57" xfId="10" xr:uid="{00000000-0005-0000-0000-00008E000000}"/>
    <cellStyle name="xl58" xfId="15" xr:uid="{00000000-0005-0000-0000-00008F000000}"/>
    <cellStyle name="xl59" xfId="22" xr:uid="{00000000-0005-0000-0000-000090000000}"/>
    <cellStyle name="xl60" xfId="25" xr:uid="{00000000-0005-0000-0000-000091000000}"/>
    <cellStyle name="xl61" xfId="27" xr:uid="{00000000-0005-0000-0000-000092000000}"/>
    <cellStyle name="xl62" xfId="29" xr:uid="{00000000-0005-0000-0000-000093000000}"/>
    <cellStyle name="xl63" xfId="32" xr:uid="{00000000-0005-0000-0000-000094000000}"/>
    <cellStyle name="xl64" xfId="33" xr:uid="{00000000-0005-0000-0000-000095000000}"/>
    <cellStyle name="xl65" xfId="4" xr:uid="{00000000-0005-0000-0000-000096000000}"/>
    <cellStyle name="xl66" xfId="11" xr:uid="{00000000-0005-0000-0000-000097000000}"/>
    <cellStyle name="xl67" xfId="16" xr:uid="{00000000-0005-0000-0000-000098000000}"/>
    <cellStyle name="xl68" xfId="43" xr:uid="{00000000-0005-0000-0000-000099000000}"/>
    <cellStyle name="xl69" xfId="6" xr:uid="{00000000-0005-0000-0000-00009A000000}"/>
    <cellStyle name="xl70" xfId="17" xr:uid="{00000000-0005-0000-0000-00009B000000}"/>
    <cellStyle name="xl71" xfId="24" xr:uid="{00000000-0005-0000-0000-00009C000000}"/>
    <cellStyle name="xl72" xfId="36" xr:uid="{00000000-0005-0000-0000-00009D000000}"/>
    <cellStyle name="xl73" xfId="44" xr:uid="{00000000-0005-0000-0000-00009E000000}"/>
    <cellStyle name="xl74" xfId="49" xr:uid="{00000000-0005-0000-0000-00009F000000}"/>
    <cellStyle name="xl75" xfId="56" xr:uid="{00000000-0005-0000-0000-0000A0000000}"/>
    <cellStyle name="xl76" xfId="58" xr:uid="{00000000-0005-0000-0000-0000A1000000}"/>
    <cellStyle name="xl77" xfId="18" xr:uid="{00000000-0005-0000-0000-0000A2000000}"/>
    <cellStyle name="xl78" xfId="45" xr:uid="{00000000-0005-0000-0000-0000A3000000}"/>
    <cellStyle name="xl79" xfId="50" xr:uid="{00000000-0005-0000-0000-0000A4000000}"/>
    <cellStyle name="xl80" xfId="51" xr:uid="{00000000-0005-0000-0000-0000A5000000}"/>
    <cellStyle name="xl81" xfId="52" xr:uid="{00000000-0005-0000-0000-0000A6000000}"/>
    <cellStyle name="xl82" xfId="60" xr:uid="{00000000-0005-0000-0000-0000A7000000}"/>
    <cellStyle name="xl83" xfId="62" xr:uid="{00000000-0005-0000-0000-0000A8000000}"/>
    <cellStyle name="xl84" xfId="65" xr:uid="{00000000-0005-0000-0000-0000A9000000}"/>
    <cellStyle name="xl85" xfId="72" xr:uid="{00000000-0005-0000-0000-0000AA000000}"/>
    <cellStyle name="xl86" xfId="74" xr:uid="{00000000-0005-0000-0000-0000AB000000}"/>
    <cellStyle name="xl87" xfId="61" xr:uid="{00000000-0005-0000-0000-0000AC000000}"/>
    <cellStyle name="xl88" xfId="70" xr:uid="{00000000-0005-0000-0000-0000AD000000}"/>
    <cellStyle name="xl89" xfId="73" xr:uid="{00000000-0005-0000-0000-0000AE000000}"/>
    <cellStyle name="xl90" xfId="75" xr:uid="{00000000-0005-0000-0000-0000AF000000}"/>
    <cellStyle name="xl91" xfId="80" xr:uid="{00000000-0005-0000-0000-0000B0000000}"/>
    <cellStyle name="xl92" xfId="66" xr:uid="{00000000-0005-0000-0000-0000B1000000}"/>
    <cellStyle name="xl93" xfId="76" xr:uid="{00000000-0005-0000-0000-0000B2000000}"/>
    <cellStyle name="xl94" xfId="63" xr:uid="{00000000-0005-0000-0000-0000B3000000}"/>
    <cellStyle name="xl95" xfId="67" xr:uid="{00000000-0005-0000-0000-0000B4000000}"/>
    <cellStyle name="xl96" xfId="77" xr:uid="{00000000-0005-0000-0000-0000B5000000}"/>
    <cellStyle name="xl97" xfId="68" xr:uid="{00000000-0005-0000-0000-0000B6000000}"/>
    <cellStyle name="xl98" xfId="71" xr:uid="{00000000-0005-0000-0000-0000B7000000}"/>
    <cellStyle name="xl99" xfId="78" xr:uid="{00000000-0005-0000-0000-0000B8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8"/>
  <sheetViews>
    <sheetView tabSelected="1" zoomScale="130" zoomScaleNormal="130" zoomScaleSheetLayoutView="85" zoomScalePageLayoutView="70" workbookViewId="0">
      <selection activeCell="E7" sqref="E7"/>
    </sheetView>
  </sheetViews>
  <sheetFormatPr defaultColWidth="9.140625" defaultRowHeight="15" x14ac:dyDescent="0.25"/>
  <cols>
    <col min="1" max="1" width="50.85546875" style="82" customWidth="1"/>
    <col min="2" max="2" width="7.42578125" style="82" customWidth="1"/>
    <col min="3" max="3" width="18.85546875" style="82" customWidth="1"/>
    <col min="4" max="4" width="13.140625" style="82" customWidth="1"/>
    <col min="5" max="5" width="13.85546875" style="82" customWidth="1"/>
    <col min="6" max="6" width="15" style="82" customWidth="1"/>
    <col min="7" max="16384" width="9.140625" style="82"/>
  </cols>
  <sheetData>
    <row r="1" spans="1:6" ht="17.100000000000001" customHeight="1" x14ac:dyDescent="0.25">
      <c r="A1" s="44"/>
      <c r="B1" s="44"/>
      <c r="C1" s="44"/>
      <c r="D1" s="44" t="s">
        <v>739</v>
      </c>
    </row>
    <row r="2" spans="1:6" ht="17.100000000000001" customHeight="1" x14ac:dyDescent="0.25">
      <c r="A2" s="44"/>
      <c r="B2" s="44"/>
      <c r="C2" s="44"/>
      <c r="D2" s="44" t="s">
        <v>740</v>
      </c>
    </row>
    <row r="3" spans="1:6" ht="14.1" customHeight="1" x14ac:dyDescent="0.25">
      <c r="A3" s="44"/>
      <c r="B3" s="44"/>
      <c r="C3" s="44"/>
      <c r="D3" s="44" t="s">
        <v>741</v>
      </c>
    </row>
    <row r="4" spans="1:6" ht="14.1" customHeight="1" x14ac:dyDescent="0.25">
      <c r="A4" s="44"/>
      <c r="B4" s="44"/>
      <c r="C4" s="44"/>
      <c r="D4" s="44" t="s">
        <v>750</v>
      </c>
    </row>
    <row r="5" spans="1:6" ht="14.1" customHeight="1" x14ac:dyDescent="0.25">
      <c r="A5" s="44"/>
      <c r="B5" s="44"/>
      <c r="C5" s="44"/>
      <c r="D5" s="44"/>
    </row>
    <row r="6" spans="1:6" ht="15.2" customHeight="1" x14ac:dyDescent="0.25">
      <c r="A6" s="44"/>
      <c r="B6" s="44"/>
      <c r="C6" s="44"/>
      <c r="D6" s="44"/>
    </row>
    <row r="7" spans="1:6" ht="15.2" customHeight="1" x14ac:dyDescent="0.25">
      <c r="A7" s="83"/>
      <c r="B7" s="84"/>
      <c r="C7" s="84"/>
      <c r="D7" s="84"/>
    </row>
    <row r="8" spans="1:6" ht="14.1" customHeight="1" x14ac:dyDescent="0.25">
      <c r="A8" s="85"/>
      <c r="B8" s="85"/>
      <c r="C8" s="86"/>
      <c r="D8" s="86"/>
    </row>
    <row r="9" spans="1:6" ht="14.1" customHeight="1" x14ac:dyDescent="0.25">
      <c r="A9" s="87" t="s">
        <v>749</v>
      </c>
      <c r="B9" s="87"/>
      <c r="C9" s="87"/>
      <c r="D9" s="87"/>
      <c r="E9" s="88"/>
      <c r="F9" s="88"/>
    </row>
    <row r="10" spans="1:6" ht="15" customHeight="1" x14ac:dyDescent="0.25">
      <c r="A10" s="89"/>
      <c r="B10" s="89"/>
      <c r="C10" s="89"/>
      <c r="D10" s="89"/>
    </row>
    <row r="11" spans="1:6" ht="12.95" customHeight="1" x14ac:dyDescent="0.25">
      <c r="A11" s="90"/>
      <c r="B11" s="90"/>
      <c r="C11" s="90"/>
      <c r="D11" s="90"/>
    </row>
    <row r="12" spans="1:6" ht="24.75" customHeight="1" x14ac:dyDescent="0.25">
      <c r="A12" s="91" t="s">
        <v>742</v>
      </c>
      <c r="B12" s="92"/>
      <c r="C12" s="92"/>
      <c r="D12" s="92"/>
      <c r="E12" s="93"/>
      <c r="F12" s="94" t="s">
        <v>743</v>
      </c>
    </row>
    <row r="13" spans="1:6" ht="140.44999999999999" customHeight="1" x14ac:dyDescent="0.25">
      <c r="A13" s="95" t="s">
        <v>3</v>
      </c>
      <c r="B13" s="95" t="s">
        <v>0</v>
      </c>
      <c r="C13" s="96" t="s">
        <v>1</v>
      </c>
      <c r="D13" s="97" t="s">
        <v>2</v>
      </c>
      <c r="E13" s="97" t="s">
        <v>4</v>
      </c>
      <c r="F13" s="97" t="s">
        <v>745</v>
      </c>
    </row>
    <row r="14" spans="1:6" ht="11.45" customHeight="1" thickBot="1" x14ac:dyDescent="0.3">
      <c r="A14" s="98" t="s">
        <v>5</v>
      </c>
      <c r="B14" s="98" t="s">
        <v>6</v>
      </c>
      <c r="C14" s="98" t="s">
        <v>7</v>
      </c>
      <c r="D14" s="99" t="s">
        <v>8</v>
      </c>
      <c r="E14" s="100" t="s">
        <v>9</v>
      </c>
      <c r="F14" s="101" t="s">
        <v>10</v>
      </c>
    </row>
    <row r="15" spans="1:6" s="108" customFormat="1" ht="21.75" customHeight="1" x14ac:dyDescent="0.25">
      <c r="A15" s="102" t="s">
        <v>744</v>
      </c>
      <c r="B15" s="103" t="s">
        <v>11</v>
      </c>
      <c r="C15" s="104" t="s">
        <v>12</v>
      </c>
      <c r="D15" s="105">
        <v>880622758.38</v>
      </c>
      <c r="E15" s="106">
        <v>617044118.84000003</v>
      </c>
      <c r="F15" s="107">
        <f>D15-E15</f>
        <v>263578639.53999996</v>
      </c>
    </row>
    <row r="16" spans="1:6" ht="15" customHeight="1" x14ac:dyDescent="0.25">
      <c r="A16" s="109" t="s">
        <v>13</v>
      </c>
      <c r="B16" s="110"/>
      <c r="C16" s="111"/>
      <c r="D16" s="111"/>
      <c r="E16" s="112"/>
      <c r="F16" s="113"/>
    </row>
    <row r="17" spans="1:6" x14ac:dyDescent="0.25">
      <c r="A17" s="114" t="s">
        <v>14</v>
      </c>
      <c r="B17" s="115" t="s">
        <v>11</v>
      </c>
      <c r="C17" s="116" t="s">
        <v>15</v>
      </c>
      <c r="D17" s="117">
        <v>381300000</v>
      </c>
      <c r="E17" s="118">
        <v>266213321.86000001</v>
      </c>
      <c r="F17" s="113">
        <f t="shared" ref="F17:F76" si="0">D17-E17</f>
        <v>115086678.13999999</v>
      </c>
    </row>
    <row r="18" spans="1:6" x14ac:dyDescent="0.25">
      <c r="A18" s="114" t="s">
        <v>16</v>
      </c>
      <c r="B18" s="115" t="s">
        <v>11</v>
      </c>
      <c r="C18" s="116" t="s">
        <v>17</v>
      </c>
      <c r="D18" s="117">
        <v>321685000</v>
      </c>
      <c r="E18" s="118">
        <v>206994355.72999999</v>
      </c>
      <c r="F18" s="113">
        <f t="shared" si="0"/>
        <v>114690644.27000001</v>
      </c>
    </row>
    <row r="19" spans="1:6" x14ac:dyDescent="0.25">
      <c r="A19" s="114" t="s">
        <v>18</v>
      </c>
      <c r="B19" s="115" t="s">
        <v>11</v>
      </c>
      <c r="C19" s="116" t="s">
        <v>19</v>
      </c>
      <c r="D19" s="117">
        <v>321685000</v>
      </c>
      <c r="E19" s="118">
        <v>206994355.72999999</v>
      </c>
      <c r="F19" s="113">
        <f t="shared" si="0"/>
        <v>114690644.27000001</v>
      </c>
    </row>
    <row r="20" spans="1:6" ht="57" x14ac:dyDescent="0.25">
      <c r="A20" s="114" t="s">
        <v>20</v>
      </c>
      <c r="B20" s="115" t="s">
        <v>11</v>
      </c>
      <c r="C20" s="116" t="s">
        <v>21</v>
      </c>
      <c r="D20" s="117">
        <v>317339000</v>
      </c>
      <c r="E20" s="118">
        <v>199165094.09</v>
      </c>
      <c r="F20" s="113">
        <f t="shared" si="0"/>
        <v>118173905.91</v>
      </c>
    </row>
    <row r="21" spans="1:6" ht="79.5" x14ac:dyDescent="0.25">
      <c r="A21" s="114" t="s">
        <v>22</v>
      </c>
      <c r="B21" s="115" t="s">
        <v>11</v>
      </c>
      <c r="C21" s="116" t="s">
        <v>23</v>
      </c>
      <c r="D21" s="117">
        <v>861000</v>
      </c>
      <c r="E21" s="118">
        <v>465042.57</v>
      </c>
      <c r="F21" s="113">
        <f t="shared" si="0"/>
        <v>395957.43</v>
      </c>
    </row>
    <row r="22" spans="1:6" ht="34.5" x14ac:dyDescent="0.25">
      <c r="A22" s="114" t="s">
        <v>24</v>
      </c>
      <c r="B22" s="115" t="s">
        <v>11</v>
      </c>
      <c r="C22" s="116" t="s">
        <v>25</v>
      </c>
      <c r="D22" s="117">
        <v>1761000</v>
      </c>
      <c r="E22" s="118">
        <v>927672.87</v>
      </c>
      <c r="F22" s="113">
        <f t="shared" si="0"/>
        <v>833327.13</v>
      </c>
    </row>
    <row r="23" spans="1:6" ht="68.25" x14ac:dyDescent="0.25">
      <c r="A23" s="114" t="s">
        <v>26</v>
      </c>
      <c r="B23" s="115" t="s">
        <v>11</v>
      </c>
      <c r="C23" s="116" t="s">
        <v>27</v>
      </c>
      <c r="D23" s="117">
        <v>0</v>
      </c>
      <c r="E23" s="118">
        <v>32351.84</v>
      </c>
      <c r="F23" s="113">
        <v>0</v>
      </c>
    </row>
    <row r="24" spans="1:6" ht="79.5" x14ac:dyDescent="0.25">
      <c r="A24" s="114" t="s">
        <v>28</v>
      </c>
      <c r="B24" s="115" t="s">
        <v>11</v>
      </c>
      <c r="C24" s="116" t="s">
        <v>29</v>
      </c>
      <c r="D24" s="117">
        <v>1724000</v>
      </c>
      <c r="E24" s="118">
        <v>6404194.3600000003</v>
      </c>
      <c r="F24" s="113">
        <v>0</v>
      </c>
    </row>
    <row r="25" spans="1:6" ht="23.25" x14ac:dyDescent="0.25">
      <c r="A25" s="114" t="s">
        <v>30</v>
      </c>
      <c r="B25" s="115" t="s">
        <v>11</v>
      </c>
      <c r="C25" s="116" t="s">
        <v>31</v>
      </c>
      <c r="D25" s="117">
        <v>9300000</v>
      </c>
      <c r="E25" s="118">
        <v>8065735.9199999999</v>
      </c>
      <c r="F25" s="113">
        <f t="shared" si="0"/>
        <v>1234264.08</v>
      </c>
    </row>
    <row r="26" spans="1:6" ht="23.25" x14ac:dyDescent="0.25">
      <c r="A26" s="114" t="s">
        <v>32</v>
      </c>
      <c r="B26" s="115" t="s">
        <v>11</v>
      </c>
      <c r="C26" s="116" t="s">
        <v>33</v>
      </c>
      <c r="D26" s="117">
        <v>9300000</v>
      </c>
      <c r="E26" s="118">
        <v>8065735.9199999999</v>
      </c>
      <c r="F26" s="113">
        <f t="shared" si="0"/>
        <v>1234264.08</v>
      </c>
    </row>
    <row r="27" spans="1:6" ht="57" x14ac:dyDescent="0.25">
      <c r="A27" s="114" t="s">
        <v>34</v>
      </c>
      <c r="B27" s="115" t="s">
        <v>11</v>
      </c>
      <c r="C27" s="116" t="s">
        <v>35</v>
      </c>
      <c r="D27" s="117">
        <v>3863170</v>
      </c>
      <c r="E27" s="118">
        <v>3943748.96</v>
      </c>
      <c r="F27" s="113">
        <v>0</v>
      </c>
    </row>
    <row r="28" spans="1:6" ht="90.75" x14ac:dyDescent="0.25">
      <c r="A28" s="114" t="s">
        <v>36</v>
      </c>
      <c r="B28" s="115" t="s">
        <v>11</v>
      </c>
      <c r="C28" s="116" t="s">
        <v>37</v>
      </c>
      <c r="D28" s="117">
        <v>3863170</v>
      </c>
      <c r="E28" s="118">
        <v>3943748.96</v>
      </c>
      <c r="F28" s="113">
        <v>0</v>
      </c>
    </row>
    <row r="29" spans="1:6" ht="68.25" x14ac:dyDescent="0.25">
      <c r="A29" s="114" t="s">
        <v>38</v>
      </c>
      <c r="B29" s="115" t="s">
        <v>11</v>
      </c>
      <c r="C29" s="116" t="s">
        <v>39</v>
      </c>
      <c r="D29" s="117">
        <v>27000</v>
      </c>
      <c r="E29" s="118">
        <v>22310.3</v>
      </c>
      <c r="F29" s="113">
        <f t="shared" si="0"/>
        <v>4689.7000000000007</v>
      </c>
    </row>
    <row r="30" spans="1:6" ht="102" x14ac:dyDescent="0.25">
      <c r="A30" s="114" t="s">
        <v>40</v>
      </c>
      <c r="B30" s="115" t="s">
        <v>11</v>
      </c>
      <c r="C30" s="116" t="s">
        <v>41</v>
      </c>
      <c r="D30" s="117">
        <v>27000</v>
      </c>
      <c r="E30" s="118">
        <v>22310.3</v>
      </c>
      <c r="F30" s="113">
        <f t="shared" si="0"/>
        <v>4689.7000000000007</v>
      </c>
    </row>
    <row r="31" spans="1:6" ht="57" x14ac:dyDescent="0.25">
      <c r="A31" s="114" t="s">
        <v>42</v>
      </c>
      <c r="B31" s="115" t="s">
        <v>11</v>
      </c>
      <c r="C31" s="116" t="s">
        <v>43</v>
      </c>
      <c r="D31" s="117">
        <v>5409830</v>
      </c>
      <c r="E31" s="118">
        <v>4539919.3899999997</v>
      </c>
      <c r="F31" s="113">
        <f t="shared" si="0"/>
        <v>869910.61000000034</v>
      </c>
    </row>
    <row r="32" spans="1:6" ht="90.75" x14ac:dyDescent="0.25">
      <c r="A32" s="114" t="s">
        <v>44</v>
      </c>
      <c r="B32" s="115" t="s">
        <v>11</v>
      </c>
      <c r="C32" s="116" t="s">
        <v>45</v>
      </c>
      <c r="D32" s="117">
        <v>5409830</v>
      </c>
      <c r="E32" s="118">
        <v>4539919.3899999997</v>
      </c>
      <c r="F32" s="113">
        <f t="shared" si="0"/>
        <v>869910.61000000034</v>
      </c>
    </row>
    <row r="33" spans="1:6" ht="57" x14ac:dyDescent="0.25">
      <c r="A33" s="114" t="s">
        <v>46</v>
      </c>
      <c r="B33" s="115" t="s">
        <v>11</v>
      </c>
      <c r="C33" s="116" t="s">
        <v>47</v>
      </c>
      <c r="D33" s="117">
        <v>0</v>
      </c>
      <c r="E33" s="118">
        <v>-440242.73</v>
      </c>
      <c r="F33" s="113">
        <v>0</v>
      </c>
    </row>
    <row r="34" spans="1:6" ht="90.75" x14ac:dyDescent="0.25">
      <c r="A34" s="114" t="s">
        <v>48</v>
      </c>
      <c r="B34" s="115" t="s">
        <v>11</v>
      </c>
      <c r="C34" s="116" t="s">
        <v>49</v>
      </c>
      <c r="D34" s="117">
        <v>0</v>
      </c>
      <c r="E34" s="118">
        <v>-440242.73</v>
      </c>
      <c r="F34" s="113">
        <v>0</v>
      </c>
    </row>
    <row r="35" spans="1:6" x14ac:dyDescent="0.25">
      <c r="A35" s="114" t="s">
        <v>50</v>
      </c>
      <c r="B35" s="115" t="s">
        <v>11</v>
      </c>
      <c r="C35" s="116" t="s">
        <v>51</v>
      </c>
      <c r="D35" s="117">
        <v>20530000</v>
      </c>
      <c r="E35" s="118">
        <v>23514381.800000001</v>
      </c>
      <c r="F35" s="113">
        <v>0</v>
      </c>
    </row>
    <row r="36" spans="1:6" ht="23.25" x14ac:dyDescent="0.25">
      <c r="A36" s="114" t="s">
        <v>52</v>
      </c>
      <c r="B36" s="115" t="s">
        <v>11</v>
      </c>
      <c r="C36" s="116" t="s">
        <v>53</v>
      </c>
      <c r="D36" s="117">
        <v>15800000</v>
      </c>
      <c r="E36" s="118">
        <v>16587579.76</v>
      </c>
      <c r="F36" s="113">
        <v>0</v>
      </c>
    </row>
    <row r="37" spans="1:6" ht="23.25" x14ac:dyDescent="0.25">
      <c r="A37" s="114" t="s">
        <v>54</v>
      </c>
      <c r="B37" s="115" t="s">
        <v>11</v>
      </c>
      <c r="C37" s="116" t="s">
        <v>55</v>
      </c>
      <c r="D37" s="117">
        <v>15800000</v>
      </c>
      <c r="E37" s="118">
        <v>9662769.0999999996</v>
      </c>
      <c r="F37" s="113">
        <f t="shared" si="0"/>
        <v>6137230.9000000004</v>
      </c>
    </row>
    <row r="38" spans="1:6" ht="23.25" x14ac:dyDescent="0.25">
      <c r="A38" s="114" t="s">
        <v>54</v>
      </c>
      <c r="B38" s="115" t="s">
        <v>11</v>
      </c>
      <c r="C38" s="116" t="s">
        <v>56</v>
      </c>
      <c r="D38" s="117">
        <v>15800000</v>
      </c>
      <c r="E38" s="118">
        <v>9662768.8300000001</v>
      </c>
      <c r="F38" s="113">
        <f t="shared" si="0"/>
        <v>6137231.1699999999</v>
      </c>
    </row>
    <row r="39" spans="1:6" ht="34.5" x14ac:dyDescent="0.25">
      <c r="A39" s="114" t="s">
        <v>57</v>
      </c>
      <c r="B39" s="115" t="s">
        <v>11</v>
      </c>
      <c r="C39" s="116" t="s">
        <v>58</v>
      </c>
      <c r="D39" s="117">
        <v>0</v>
      </c>
      <c r="E39" s="118">
        <v>0.27</v>
      </c>
      <c r="F39" s="113">
        <v>0</v>
      </c>
    </row>
    <row r="40" spans="1:6" ht="34.5" x14ac:dyDescent="0.25">
      <c r="A40" s="114" t="s">
        <v>59</v>
      </c>
      <c r="B40" s="115" t="s">
        <v>11</v>
      </c>
      <c r="C40" s="116" t="s">
        <v>60</v>
      </c>
      <c r="D40" s="117">
        <v>0</v>
      </c>
      <c r="E40" s="118">
        <v>6924810.6600000001</v>
      </c>
      <c r="F40" s="113">
        <v>0</v>
      </c>
    </row>
    <row r="41" spans="1:6" ht="45.75" x14ac:dyDescent="0.25">
      <c r="A41" s="114" t="s">
        <v>61</v>
      </c>
      <c r="B41" s="115" t="s">
        <v>11</v>
      </c>
      <c r="C41" s="116" t="s">
        <v>62</v>
      </c>
      <c r="D41" s="117">
        <v>0</v>
      </c>
      <c r="E41" s="118">
        <v>6924810.6600000001</v>
      </c>
      <c r="F41" s="113">
        <v>0</v>
      </c>
    </row>
    <row r="42" spans="1:6" ht="23.25" x14ac:dyDescent="0.25">
      <c r="A42" s="114" t="s">
        <v>63</v>
      </c>
      <c r="B42" s="115" t="s">
        <v>11</v>
      </c>
      <c r="C42" s="116" t="s">
        <v>64</v>
      </c>
      <c r="D42" s="117">
        <v>0</v>
      </c>
      <c r="E42" s="118">
        <v>74904.03</v>
      </c>
      <c r="F42" s="113">
        <v>0</v>
      </c>
    </row>
    <row r="43" spans="1:6" ht="23.25" x14ac:dyDescent="0.25">
      <c r="A43" s="114" t="s">
        <v>63</v>
      </c>
      <c r="B43" s="115" t="s">
        <v>11</v>
      </c>
      <c r="C43" s="116" t="s">
        <v>65</v>
      </c>
      <c r="D43" s="117">
        <v>0</v>
      </c>
      <c r="E43" s="118">
        <v>74904.03</v>
      </c>
      <c r="F43" s="113">
        <v>0</v>
      </c>
    </row>
    <row r="44" spans="1:6" x14ac:dyDescent="0.25">
      <c r="A44" s="114" t="s">
        <v>66</v>
      </c>
      <c r="B44" s="115" t="s">
        <v>11</v>
      </c>
      <c r="C44" s="116" t="s">
        <v>67</v>
      </c>
      <c r="D44" s="117">
        <v>1817000</v>
      </c>
      <c r="E44" s="118">
        <v>3584816.46</v>
      </c>
      <c r="F44" s="113">
        <v>0</v>
      </c>
    </row>
    <row r="45" spans="1:6" x14ac:dyDescent="0.25">
      <c r="A45" s="114" t="s">
        <v>66</v>
      </c>
      <c r="B45" s="115" t="s">
        <v>11</v>
      </c>
      <c r="C45" s="116" t="s">
        <v>68</v>
      </c>
      <c r="D45" s="117">
        <v>1817000</v>
      </c>
      <c r="E45" s="118">
        <v>3584816.46</v>
      </c>
      <c r="F45" s="113">
        <v>0</v>
      </c>
    </row>
    <row r="46" spans="1:6" ht="23.25" x14ac:dyDescent="0.25">
      <c r="A46" s="114" t="s">
        <v>69</v>
      </c>
      <c r="B46" s="115" t="s">
        <v>11</v>
      </c>
      <c r="C46" s="116" t="s">
        <v>70</v>
      </c>
      <c r="D46" s="117">
        <v>2913000</v>
      </c>
      <c r="E46" s="118">
        <v>3267081.55</v>
      </c>
      <c r="F46" s="113">
        <v>0</v>
      </c>
    </row>
    <row r="47" spans="1:6" ht="34.5" x14ac:dyDescent="0.25">
      <c r="A47" s="114" t="s">
        <v>71</v>
      </c>
      <c r="B47" s="115" t="s">
        <v>11</v>
      </c>
      <c r="C47" s="116" t="s">
        <v>72</v>
      </c>
      <c r="D47" s="117">
        <v>2913000</v>
      </c>
      <c r="E47" s="118">
        <v>3267081.55</v>
      </c>
      <c r="F47" s="113">
        <v>0</v>
      </c>
    </row>
    <row r="48" spans="1:6" x14ac:dyDescent="0.25">
      <c r="A48" s="114" t="s">
        <v>73</v>
      </c>
      <c r="B48" s="115" t="s">
        <v>11</v>
      </c>
      <c r="C48" s="116" t="s">
        <v>74</v>
      </c>
      <c r="D48" s="117">
        <v>11535000</v>
      </c>
      <c r="E48" s="118">
        <v>4036120.97</v>
      </c>
      <c r="F48" s="113">
        <f t="shared" si="0"/>
        <v>7498879.0299999993</v>
      </c>
    </row>
    <row r="49" spans="1:6" x14ac:dyDescent="0.25">
      <c r="A49" s="114" t="s">
        <v>75</v>
      </c>
      <c r="B49" s="115" t="s">
        <v>11</v>
      </c>
      <c r="C49" s="116" t="s">
        <v>76</v>
      </c>
      <c r="D49" s="117">
        <v>2230000</v>
      </c>
      <c r="E49" s="118">
        <v>382995.19</v>
      </c>
      <c r="F49" s="113">
        <f t="shared" si="0"/>
        <v>1847004.81</v>
      </c>
    </row>
    <row r="50" spans="1:6" ht="34.5" x14ac:dyDescent="0.25">
      <c r="A50" s="114" t="s">
        <v>77</v>
      </c>
      <c r="B50" s="115" t="s">
        <v>11</v>
      </c>
      <c r="C50" s="116" t="s">
        <v>78</v>
      </c>
      <c r="D50" s="117">
        <v>2230000</v>
      </c>
      <c r="E50" s="118">
        <v>382995.19</v>
      </c>
      <c r="F50" s="113">
        <f t="shared" si="0"/>
        <v>1847004.81</v>
      </c>
    </row>
    <row r="51" spans="1:6" x14ac:dyDescent="0.25">
      <c r="A51" s="114" t="s">
        <v>79</v>
      </c>
      <c r="B51" s="115" t="s">
        <v>11</v>
      </c>
      <c r="C51" s="116" t="s">
        <v>80</v>
      </c>
      <c r="D51" s="117">
        <v>9305000</v>
      </c>
      <c r="E51" s="118">
        <v>3653125.78</v>
      </c>
      <c r="F51" s="113">
        <f t="shared" si="0"/>
        <v>5651874.2200000007</v>
      </c>
    </row>
    <row r="52" spans="1:6" x14ac:dyDescent="0.25">
      <c r="A52" s="114" t="s">
        <v>81</v>
      </c>
      <c r="B52" s="115" t="s">
        <v>11</v>
      </c>
      <c r="C52" s="116" t="s">
        <v>82</v>
      </c>
      <c r="D52" s="117">
        <v>5905000</v>
      </c>
      <c r="E52" s="118">
        <v>3074408.19</v>
      </c>
      <c r="F52" s="113">
        <f t="shared" si="0"/>
        <v>2830591.81</v>
      </c>
    </row>
    <row r="53" spans="1:6" ht="34.5" x14ac:dyDescent="0.25">
      <c r="A53" s="114" t="s">
        <v>83</v>
      </c>
      <c r="B53" s="115" t="s">
        <v>11</v>
      </c>
      <c r="C53" s="116" t="s">
        <v>84</v>
      </c>
      <c r="D53" s="117">
        <v>5905000</v>
      </c>
      <c r="E53" s="118">
        <v>3074408.19</v>
      </c>
      <c r="F53" s="113">
        <f t="shared" si="0"/>
        <v>2830591.81</v>
      </c>
    </row>
    <row r="54" spans="1:6" x14ac:dyDescent="0.25">
      <c r="A54" s="114" t="s">
        <v>85</v>
      </c>
      <c r="B54" s="115" t="s">
        <v>11</v>
      </c>
      <c r="C54" s="116" t="s">
        <v>86</v>
      </c>
      <c r="D54" s="117">
        <v>3400000</v>
      </c>
      <c r="E54" s="118">
        <v>578717.59</v>
      </c>
      <c r="F54" s="113">
        <f t="shared" si="0"/>
        <v>2821282.41</v>
      </c>
    </row>
    <row r="55" spans="1:6" ht="34.5" x14ac:dyDescent="0.25">
      <c r="A55" s="114" t="s">
        <v>87</v>
      </c>
      <c r="B55" s="115" t="s">
        <v>11</v>
      </c>
      <c r="C55" s="116" t="s">
        <v>88</v>
      </c>
      <c r="D55" s="117">
        <v>3400000</v>
      </c>
      <c r="E55" s="118">
        <v>578717.59</v>
      </c>
      <c r="F55" s="113">
        <f t="shared" si="0"/>
        <v>2821282.41</v>
      </c>
    </row>
    <row r="56" spans="1:6" x14ac:dyDescent="0.25">
      <c r="A56" s="114" t="s">
        <v>89</v>
      </c>
      <c r="B56" s="115" t="s">
        <v>11</v>
      </c>
      <c r="C56" s="116" t="s">
        <v>90</v>
      </c>
      <c r="D56" s="117">
        <v>2000000</v>
      </c>
      <c r="E56" s="118">
        <v>1944392.39</v>
      </c>
      <c r="F56" s="113">
        <f t="shared" si="0"/>
        <v>55607.610000000102</v>
      </c>
    </row>
    <row r="57" spans="1:6" ht="23.25" x14ac:dyDescent="0.25">
      <c r="A57" s="114" t="s">
        <v>91</v>
      </c>
      <c r="B57" s="115" t="s">
        <v>11</v>
      </c>
      <c r="C57" s="116" t="s">
        <v>92</v>
      </c>
      <c r="D57" s="117">
        <v>1975000</v>
      </c>
      <c r="E57" s="118">
        <v>1935892.39</v>
      </c>
      <c r="F57" s="113">
        <f t="shared" si="0"/>
        <v>39107.610000000102</v>
      </c>
    </row>
    <row r="58" spans="1:6" ht="34.5" x14ac:dyDescent="0.25">
      <c r="A58" s="114" t="s">
        <v>93</v>
      </c>
      <c r="B58" s="115" t="s">
        <v>11</v>
      </c>
      <c r="C58" s="116" t="s">
        <v>94</v>
      </c>
      <c r="D58" s="117">
        <v>1975000</v>
      </c>
      <c r="E58" s="118">
        <v>1935892.39</v>
      </c>
      <c r="F58" s="113">
        <f t="shared" si="0"/>
        <v>39107.610000000102</v>
      </c>
    </row>
    <row r="59" spans="1:6" ht="34.5" x14ac:dyDescent="0.25">
      <c r="A59" s="114" t="s">
        <v>95</v>
      </c>
      <c r="B59" s="115" t="s">
        <v>11</v>
      </c>
      <c r="C59" s="116" t="s">
        <v>96</v>
      </c>
      <c r="D59" s="117">
        <v>0</v>
      </c>
      <c r="E59" s="118">
        <v>3500</v>
      </c>
      <c r="F59" s="113">
        <v>0</v>
      </c>
    </row>
    <row r="60" spans="1:6" ht="57" x14ac:dyDescent="0.25">
      <c r="A60" s="114" t="s">
        <v>97</v>
      </c>
      <c r="B60" s="115" t="s">
        <v>11</v>
      </c>
      <c r="C60" s="116" t="s">
        <v>98</v>
      </c>
      <c r="D60" s="117">
        <v>0</v>
      </c>
      <c r="E60" s="118">
        <v>3500</v>
      </c>
      <c r="F60" s="113">
        <v>0</v>
      </c>
    </row>
    <row r="61" spans="1:6" ht="34.5" x14ac:dyDescent="0.25">
      <c r="A61" s="114" t="s">
        <v>99</v>
      </c>
      <c r="B61" s="115" t="s">
        <v>11</v>
      </c>
      <c r="C61" s="116" t="s">
        <v>100</v>
      </c>
      <c r="D61" s="117">
        <v>25000</v>
      </c>
      <c r="E61" s="118">
        <v>5000</v>
      </c>
      <c r="F61" s="113">
        <f t="shared" si="0"/>
        <v>20000</v>
      </c>
    </row>
    <row r="62" spans="1:6" ht="23.25" x14ac:dyDescent="0.25">
      <c r="A62" s="114" t="s">
        <v>101</v>
      </c>
      <c r="B62" s="115" t="s">
        <v>11</v>
      </c>
      <c r="C62" s="116" t="s">
        <v>102</v>
      </c>
      <c r="D62" s="117">
        <v>25000</v>
      </c>
      <c r="E62" s="118">
        <v>5000</v>
      </c>
      <c r="F62" s="113">
        <f t="shared" si="0"/>
        <v>20000</v>
      </c>
    </row>
    <row r="63" spans="1:6" ht="23.25" x14ac:dyDescent="0.25">
      <c r="A63" s="114" t="s">
        <v>103</v>
      </c>
      <c r="B63" s="115" t="s">
        <v>11</v>
      </c>
      <c r="C63" s="116" t="s">
        <v>104</v>
      </c>
      <c r="D63" s="117">
        <v>0</v>
      </c>
      <c r="E63" s="118">
        <v>4.8600000000000003</v>
      </c>
      <c r="F63" s="113">
        <v>0</v>
      </c>
    </row>
    <row r="64" spans="1:6" x14ac:dyDescent="0.25">
      <c r="A64" s="114" t="s">
        <v>105</v>
      </c>
      <c r="B64" s="115" t="s">
        <v>11</v>
      </c>
      <c r="C64" s="116" t="s">
        <v>106</v>
      </c>
      <c r="D64" s="117">
        <v>0</v>
      </c>
      <c r="E64" s="118">
        <v>4.8600000000000003</v>
      </c>
      <c r="F64" s="113">
        <v>0</v>
      </c>
    </row>
    <row r="65" spans="1:6" ht="23.25" x14ac:dyDescent="0.25">
      <c r="A65" s="114" t="s">
        <v>107</v>
      </c>
      <c r="B65" s="115" t="s">
        <v>11</v>
      </c>
      <c r="C65" s="116" t="s">
        <v>108</v>
      </c>
      <c r="D65" s="117">
        <v>0</v>
      </c>
      <c r="E65" s="118">
        <v>4.8600000000000003</v>
      </c>
      <c r="F65" s="113">
        <v>0</v>
      </c>
    </row>
    <row r="66" spans="1:6" ht="34.5" x14ac:dyDescent="0.25">
      <c r="A66" s="114" t="s">
        <v>109</v>
      </c>
      <c r="B66" s="115" t="s">
        <v>11</v>
      </c>
      <c r="C66" s="116" t="s">
        <v>110</v>
      </c>
      <c r="D66" s="117">
        <v>0</v>
      </c>
      <c r="E66" s="118">
        <v>4.8600000000000003</v>
      </c>
      <c r="F66" s="113">
        <v>0</v>
      </c>
    </row>
    <row r="67" spans="1:6" ht="34.5" x14ac:dyDescent="0.25">
      <c r="A67" s="114" t="s">
        <v>111</v>
      </c>
      <c r="B67" s="115" t="s">
        <v>11</v>
      </c>
      <c r="C67" s="116" t="s">
        <v>112</v>
      </c>
      <c r="D67" s="117">
        <v>12040000</v>
      </c>
      <c r="E67" s="118">
        <v>14193612.550000001</v>
      </c>
      <c r="F67" s="113">
        <v>0</v>
      </c>
    </row>
    <row r="68" spans="1:6" ht="68.25" x14ac:dyDescent="0.25">
      <c r="A68" s="114" t="s">
        <v>113</v>
      </c>
      <c r="B68" s="115" t="s">
        <v>11</v>
      </c>
      <c r="C68" s="116" t="s">
        <v>114</v>
      </c>
      <c r="D68" s="117">
        <v>12040000</v>
      </c>
      <c r="E68" s="118">
        <v>14191376.300000001</v>
      </c>
      <c r="F68" s="113">
        <v>0</v>
      </c>
    </row>
    <row r="69" spans="1:6" ht="57" x14ac:dyDescent="0.25">
      <c r="A69" s="114" t="s">
        <v>115</v>
      </c>
      <c r="B69" s="115" t="s">
        <v>11</v>
      </c>
      <c r="C69" s="116" t="s">
        <v>116</v>
      </c>
      <c r="D69" s="117">
        <v>7900000</v>
      </c>
      <c r="E69" s="118">
        <v>10899043.84</v>
      </c>
      <c r="F69" s="113">
        <v>0</v>
      </c>
    </row>
    <row r="70" spans="1:6" ht="68.25" x14ac:dyDescent="0.25">
      <c r="A70" s="114" t="s">
        <v>117</v>
      </c>
      <c r="B70" s="115" t="s">
        <v>11</v>
      </c>
      <c r="C70" s="116" t="s">
        <v>118</v>
      </c>
      <c r="D70" s="117">
        <v>7900000</v>
      </c>
      <c r="E70" s="118">
        <v>10899043.84</v>
      </c>
      <c r="F70" s="113">
        <v>0</v>
      </c>
    </row>
    <row r="71" spans="1:6" ht="57" x14ac:dyDescent="0.25">
      <c r="A71" s="114" t="s">
        <v>119</v>
      </c>
      <c r="B71" s="115" t="s">
        <v>11</v>
      </c>
      <c r="C71" s="116" t="s">
        <v>120</v>
      </c>
      <c r="D71" s="117">
        <v>1400000</v>
      </c>
      <c r="E71" s="118">
        <v>1233014.56</v>
      </c>
      <c r="F71" s="113">
        <f t="shared" si="0"/>
        <v>166985.43999999994</v>
      </c>
    </row>
    <row r="72" spans="1:6" ht="57" x14ac:dyDescent="0.25">
      <c r="A72" s="114" t="s">
        <v>121</v>
      </c>
      <c r="B72" s="115" t="s">
        <v>11</v>
      </c>
      <c r="C72" s="116" t="s">
        <v>122</v>
      </c>
      <c r="D72" s="117">
        <v>1400000</v>
      </c>
      <c r="E72" s="118">
        <v>1233014.56</v>
      </c>
      <c r="F72" s="113">
        <f t="shared" si="0"/>
        <v>166985.43999999994</v>
      </c>
    </row>
    <row r="73" spans="1:6" ht="68.25" x14ac:dyDescent="0.25">
      <c r="A73" s="114" t="s">
        <v>123</v>
      </c>
      <c r="B73" s="115" t="s">
        <v>11</v>
      </c>
      <c r="C73" s="116" t="s">
        <v>124</v>
      </c>
      <c r="D73" s="117">
        <v>240000</v>
      </c>
      <c r="E73" s="118">
        <v>210000</v>
      </c>
      <c r="F73" s="113">
        <f t="shared" si="0"/>
        <v>30000</v>
      </c>
    </row>
    <row r="74" spans="1:6" ht="57" x14ac:dyDescent="0.25">
      <c r="A74" s="114" t="s">
        <v>125</v>
      </c>
      <c r="B74" s="115" t="s">
        <v>11</v>
      </c>
      <c r="C74" s="116" t="s">
        <v>126</v>
      </c>
      <c r="D74" s="117">
        <v>240000</v>
      </c>
      <c r="E74" s="118">
        <v>210000</v>
      </c>
      <c r="F74" s="113">
        <f t="shared" si="0"/>
        <v>30000</v>
      </c>
    </row>
    <row r="75" spans="1:6" ht="34.5" x14ac:dyDescent="0.25">
      <c r="A75" s="114" t="s">
        <v>127</v>
      </c>
      <c r="B75" s="115" t="s">
        <v>11</v>
      </c>
      <c r="C75" s="116" t="s">
        <v>128</v>
      </c>
      <c r="D75" s="117">
        <v>2500000</v>
      </c>
      <c r="E75" s="118">
        <v>1849317.9</v>
      </c>
      <c r="F75" s="113">
        <f t="shared" si="0"/>
        <v>650682.10000000009</v>
      </c>
    </row>
    <row r="76" spans="1:6" ht="34.5" x14ac:dyDescent="0.25">
      <c r="A76" s="114" t="s">
        <v>129</v>
      </c>
      <c r="B76" s="115" t="s">
        <v>11</v>
      </c>
      <c r="C76" s="116" t="s">
        <v>130</v>
      </c>
      <c r="D76" s="117">
        <v>2500000</v>
      </c>
      <c r="E76" s="118">
        <v>1849317.9</v>
      </c>
      <c r="F76" s="113">
        <f t="shared" si="0"/>
        <v>650682.10000000009</v>
      </c>
    </row>
    <row r="77" spans="1:6" ht="68.25" x14ac:dyDescent="0.25">
      <c r="A77" s="114" t="s">
        <v>131</v>
      </c>
      <c r="B77" s="115" t="s">
        <v>11</v>
      </c>
      <c r="C77" s="116" t="s">
        <v>132</v>
      </c>
      <c r="D77" s="117">
        <v>0</v>
      </c>
      <c r="E77" s="118">
        <v>2236.25</v>
      </c>
      <c r="F77" s="113">
        <v>0</v>
      </c>
    </row>
    <row r="78" spans="1:6" ht="68.25" x14ac:dyDescent="0.25">
      <c r="A78" s="114" t="s">
        <v>133</v>
      </c>
      <c r="B78" s="115" t="s">
        <v>11</v>
      </c>
      <c r="C78" s="116" t="s">
        <v>134</v>
      </c>
      <c r="D78" s="117">
        <v>0</v>
      </c>
      <c r="E78" s="118">
        <v>2236.25</v>
      </c>
      <c r="F78" s="113">
        <v>0</v>
      </c>
    </row>
    <row r="79" spans="1:6" ht="57" x14ac:dyDescent="0.25">
      <c r="A79" s="114" t="s">
        <v>135</v>
      </c>
      <c r="B79" s="115" t="s">
        <v>11</v>
      </c>
      <c r="C79" s="116" t="s">
        <v>136</v>
      </c>
      <c r="D79" s="117">
        <v>0</v>
      </c>
      <c r="E79" s="118">
        <v>2236.25</v>
      </c>
      <c r="F79" s="113">
        <v>0</v>
      </c>
    </row>
    <row r="80" spans="1:6" x14ac:dyDescent="0.25">
      <c r="A80" s="114" t="s">
        <v>137</v>
      </c>
      <c r="B80" s="115" t="s">
        <v>11</v>
      </c>
      <c r="C80" s="116" t="s">
        <v>138</v>
      </c>
      <c r="D80" s="117">
        <v>150000</v>
      </c>
      <c r="E80" s="118">
        <v>166930.60999999999</v>
      </c>
      <c r="F80" s="113">
        <v>0</v>
      </c>
    </row>
    <row r="81" spans="1:6" x14ac:dyDescent="0.25">
      <c r="A81" s="114" t="s">
        <v>139</v>
      </c>
      <c r="B81" s="115" t="s">
        <v>11</v>
      </c>
      <c r="C81" s="116" t="s">
        <v>140</v>
      </c>
      <c r="D81" s="117">
        <v>150000</v>
      </c>
      <c r="E81" s="118">
        <v>166930.60999999999</v>
      </c>
      <c r="F81" s="113">
        <v>0</v>
      </c>
    </row>
    <row r="82" spans="1:6" ht="23.25" x14ac:dyDescent="0.25">
      <c r="A82" s="114" t="s">
        <v>141</v>
      </c>
      <c r="B82" s="115" t="s">
        <v>11</v>
      </c>
      <c r="C82" s="116" t="s">
        <v>142</v>
      </c>
      <c r="D82" s="117">
        <v>150000</v>
      </c>
      <c r="E82" s="118">
        <v>96866.91</v>
      </c>
      <c r="F82" s="113">
        <f t="shared" ref="F82:F114" si="1">D82-E82</f>
        <v>53133.09</v>
      </c>
    </row>
    <row r="83" spans="1:6" x14ac:dyDescent="0.25">
      <c r="A83" s="114" t="s">
        <v>143</v>
      </c>
      <c r="B83" s="115" t="s">
        <v>11</v>
      </c>
      <c r="C83" s="116" t="s">
        <v>144</v>
      </c>
      <c r="D83" s="117">
        <v>0</v>
      </c>
      <c r="E83" s="118">
        <v>563.57000000000005</v>
      </c>
      <c r="F83" s="113">
        <v>0</v>
      </c>
    </row>
    <row r="84" spans="1:6" x14ac:dyDescent="0.25">
      <c r="A84" s="114" t="s">
        <v>145</v>
      </c>
      <c r="B84" s="115" t="s">
        <v>11</v>
      </c>
      <c r="C84" s="116" t="s">
        <v>146</v>
      </c>
      <c r="D84" s="117">
        <v>0</v>
      </c>
      <c r="E84" s="118">
        <v>69500.13</v>
      </c>
      <c r="F84" s="113">
        <v>0</v>
      </c>
    </row>
    <row r="85" spans="1:6" x14ac:dyDescent="0.25">
      <c r="A85" s="114" t="s">
        <v>147</v>
      </c>
      <c r="B85" s="115" t="s">
        <v>11</v>
      </c>
      <c r="C85" s="116" t="s">
        <v>148</v>
      </c>
      <c r="D85" s="117">
        <v>0</v>
      </c>
      <c r="E85" s="118">
        <v>69484.72</v>
      </c>
      <c r="F85" s="113">
        <v>0</v>
      </c>
    </row>
    <row r="86" spans="1:6" x14ac:dyDescent="0.25">
      <c r="A86" s="114" t="s">
        <v>149</v>
      </c>
      <c r="B86" s="115" t="s">
        <v>11</v>
      </c>
      <c r="C86" s="116" t="s">
        <v>150</v>
      </c>
      <c r="D86" s="117">
        <v>0</v>
      </c>
      <c r="E86" s="118">
        <v>15.41</v>
      </c>
      <c r="F86" s="113">
        <v>0</v>
      </c>
    </row>
    <row r="87" spans="1:6" ht="23.25" x14ac:dyDescent="0.25">
      <c r="A87" s="114" t="s">
        <v>151</v>
      </c>
      <c r="B87" s="115" t="s">
        <v>11</v>
      </c>
      <c r="C87" s="116" t="s">
        <v>152</v>
      </c>
      <c r="D87" s="117">
        <v>3800000</v>
      </c>
      <c r="E87" s="118">
        <v>3259656.37</v>
      </c>
      <c r="F87" s="113">
        <f t="shared" si="1"/>
        <v>540343.62999999989</v>
      </c>
    </row>
    <row r="88" spans="1:6" x14ac:dyDescent="0.25">
      <c r="A88" s="114" t="s">
        <v>153</v>
      </c>
      <c r="B88" s="115" t="s">
        <v>11</v>
      </c>
      <c r="C88" s="116" t="s">
        <v>154</v>
      </c>
      <c r="D88" s="117">
        <v>1600000</v>
      </c>
      <c r="E88" s="118">
        <v>1469850</v>
      </c>
      <c r="F88" s="113">
        <f t="shared" si="1"/>
        <v>130150</v>
      </c>
    </row>
    <row r="89" spans="1:6" x14ac:dyDescent="0.25">
      <c r="A89" s="114" t="s">
        <v>155</v>
      </c>
      <c r="B89" s="115" t="s">
        <v>11</v>
      </c>
      <c r="C89" s="116" t="s">
        <v>156</v>
      </c>
      <c r="D89" s="117">
        <v>1600000</v>
      </c>
      <c r="E89" s="118">
        <v>1469850</v>
      </c>
      <c r="F89" s="113">
        <f t="shared" si="1"/>
        <v>130150</v>
      </c>
    </row>
    <row r="90" spans="1:6" ht="23.25" x14ac:dyDescent="0.25">
      <c r="A90" s="114" t="s">
        <v>157</v>
      </c>
      <c r="B90" s="115" t="s">
        <v>11</v>
      </c>
      <c r="C90" s="116" t="s">
        <v>158</v>
      </c>
      <c r="D90" s="117">
        <v>1600000</v>
      </c>
      <c r="E90" s="118">
        <v>1469850</v>
      </c>
      <c r="F90" s="113">
        <f t="shared" si="1"/>
        <v>130150</v>
      </c>
    </row>
    <row r="91" spans="1:6" x14ac:dyDescent="0.25">
      <c r="A91" s="114" t="s">
        <v>159</v>
      </c>
      <c r="B91" s="115" t="s">
        <v>11</v>
      </c>
      <c r="C91" s="116" t="s">
        <v>160</v>
      </c>
      <c r="D91" s="117">
        <v>2200000</v>
      </c>
      <c r="E91" s="118">
        <v>1789806.37</v>
      </c>
      <c r="F91" s="113">
        <f t="shared" si="1"/>
        <v>410193.62999999989</v>
      </c>
    </row>
    <row r="92" spans="1:6" x14ac:dyDescent="0.25">
      <c r="A92" s="114" t="s">
        <v>161</v>
      </c>
      <c r="B92" s="115" t="s">
        <v>11</v>
      </c>
      <c r="C92" s="116" t="s">
        <v>162</v>
      </c>
      <c r="D92" s="117">
        <v>2200000</v>
      </c>
      <c r="E92" s="118">
        <v>1789806.37</v>
      </c>
      <c r="F92" s="113">
        <f t="shared" si="1"/>
        <v>410193.62999999989</v>
      </c>
    </row>
    <row r="93" spans="1:6" ht="23.25" x14ac:dyDescent="0.25">
      <c r="A93" s="114" t="s">
        <v>163</v>
      </c>
      <c r="B93" s="115" t="s">
        <v>11</v>
      </c>
      <c r="C93" s="116" t="s">
        <v>164</v>
      </c>
      <c r="D93" s="117">
        <v>2200000</v>
      </c>
      <c r="E93" s="118">
        <v>1789806.37</v>
      </c>
      <c r="F93" s="113">
        <f t="shared" si="1"/>
        <v>410193.62999999989</v>
      </c>
    </row>
    <row r="94" spans="1:6" ht="23.25" x14ac:dyDescent="0.25">
      <c r="A94" s="114" t="s">
        <v>165</v>
      </c>
      <c r="B94" s="115" t="s">
        <v>11</v>
      </c>
      <c r="C94" s="116" t="s">
        <v>166</v>
      </c>
      <c r="D94" s="117">
        <v>0</v>
      </c>
      <c r="E94" s="118">
        <v>1958463.83</v>
      </c>
      <c r="F94" s="113">
        <v>0</v>
      </c>
    </row>
    <row r="95" spans="1:6" ht="68.25" x14ac:dyDescent="0.25">
      <c r="A95" s="114" t="s">
        <v>167</v>
      </c>
      <c r="B95" s="115" t="s">
        <v>11</v>
      </c>
      <c r="C95" s="116" t="s">
        <v>168</v>
      </c>
      <c r="D95" s="117">
        <v>0</v>
      </c>
      <c r="E95" s="118">
        <v>834042</v>
      </c>
      <c r="F95" s="113">
        <v>0</v>
      </c>
    </row>
    <row r="96" spans="1:6" ht="68.25" x14ac:dyDescent="0.25">
      <c r="A96" s="114" t="s">
        <v>169</v>
      </c>
      <c r="B96" s="115" t="s">
        <v>11</v>
      </c>
      <c r="C96" s="116" t="s">
        <v>170</v>
      </c>
      <c r="D96" s="117">
        <v>0</v>
      </c>
      <c r="E96" s="118">
        <v>834042</v>
      </c>
      <c r="F96" s="113">
        <v>0</v>
      </c>
    </row>
    <row r="97" spans="1:6" ht="68.25" x14ac:dyDescent="0.25">
      <c r="A97" s="114" t="s">
        <v>171</v>
      </c>
      <c r="B97" s="115" t="s">
        <v>11</v>
      </c>
      <c r="C97" s="116" t="s">
        <v>172</v>
      </c>
      <c r="D97" s="117">
        <v>0</v>
      </c>
      <c r="E97" s="118">
        <v>834042</v>
      </c>
      <c r="F97" s="113">
        <v>0</v>
      </c>
    </row>
    <row r="98" spans="1:6" ht="23.25" x14ac:dyDescent="0.25">
      <c r="A98" s="114" t="s">
        <v>173</v>
      </c>
      <c r="B98" s="115" t="s">
        <v>11</v>
      </c>
      <c r="C98" s="116" t="s">
        <v>174</v>
      </c>
      <c r="D98" s="117">
        <v>0</v>
      </c>
      <c r="E98" s="118">
        <v>941741.36</v>
      </c>
      <c r="F98" s="113">
        <v>0</v>
      </c>
    </row>
    <row r="99" spans="1:6" ht="23.25" x14ac:dyDescent="0.25">
      <c r="A99" s="114" t="s">
        <v>175</v>
      </c>
      <c r="B99" s="115" t="s">
        <v>11</v>
      </c>
      <c r="C99" s="116" t="s">
        <v>176</v>
      </c>
      <c r="D99" s="117">
        <v>0</v>
      </c>
      <c r="E99" s="118">
        <v>520063.36</v>
      </c>
      <c r="F99" s="113">
        <v>0</v>
      </c>
    </row>
    <row r="100" spans="1:6" ht="34.5" x14ac:dyDescent="0.25">
      <c r="A100" s="114" t="s">
        <v>177</v>
      </c>
      <c r="B100" s="115" t="s">
        <v>11</v>
      </c>
      <c r="C100" s="116" t="s">
        <v>178</v>
      </c>
      <c r="D100" s="117">
        <v>0</v>
      </c>
      <c r="E100" s="118">
        <v>520063.36</v>
      </c>
      <c r="F100" s="113">
        <v>0</v>
      </c>
    </row>
    <row r="101" spans="1:6" ht="34.5" x14ac:dyDescent="0.25">
      <c r="A101" s="114" t="s">
        <v>179</v>
      </c>
      <c r="B101" s="115" t="s">
        <v>11</v>
      </c>
      <c r="C101" s="116" t="s">
        <v>180</v>
      </c>
      <c r="D101" s="117">
        <v>0</v>
      </c>
      <c r="E101" s="118">
        <v>421678</v>
      </c>
      <c r="F101" s="113">
        <v>0</v>
      </c>
    </row>
    <row r="102" spans="1:6" ht="45.75" x14ac:dyDescent="0.25">
      <c r="A102" s="114" t="s">
        <v>181</v>
      </c>
      <c r="B102" s="115" t="s">
        <v>11</v>
      </c>
      <c r="C102" s="116" t="s">
        <v>182</v>
      </c>
      <c r="D102" s="117">
        <v>0</v>
      </c>
      <c r="E102" s="118">
        <v>421678</v>
      </c>
      <c r="F102" s="113">
        <v>0</v>
      </c>
    </row>
    <row r="103" spans="1:6" ht="57" x14ac:dyDescent="0.25">
      <c r="A103" s="114" t="s">
        <v>183</v>
      </c>
      <c r="B103" s="115" t="s">
        <v>11</v>
      </c>
      <c r="C103" s="116" t="s">
        <v>184</v>
      </c>
      <c r="D103" s="117">
        <v>0</v>
      </c>
      <c r="E103" s="118">
        <v>182680.47</v>
      </c>
      <c r="F103" s="113">
        <v>0</v>
      </c>
    </row>
    <row r="104" spans="1:6" ht="57" x14ac:dyDescent="0.25">
      <c r="A104" s="114" t="s">
        <v>185</v>
      </c>
      <c r="B104" s="115" t="s">
        <v>11</v>
      </c>
      <c r="C104" s="116" t="s">
        <v>186</v>
      </c>
      <c r="D104" s="117">
        <v>0</v>
      </c>
      <c r="E104" s="118">
        <v>182680.47</v>
      </c>
      <c r="F104" s="113">
        <v>0</v>
      </c>
    </row>
    <row r="105" spans="1:6" ht="68.25" x14ac:dyDescent="0.25">
      <c r="A105" s="114" t="s">
        <v>187</v>
      </c>
      <c r="B105" s="115" t="s">
        <v>11</v>
      </c>
      <c r="C105" s="116" t="s">
        <v>188</v>
      </c>
      <c r="D105" s="117">
        <v>0</v>
      </c>
      <c r="E105" s="118">
        <v>182680.47</v>
      </c>
      <c r="F105" s="113">
        <v>0</v>
      </c>
    </row>
    <row r="106" spans="1:6" x14ac:dyDescent="0.25">
      <c r="A106" s="114" t="s">
        <v>189</v>
      </c>
      <c r="B106" s="115" t="s">
        <v>11</v>
      </c>
      <c r="C106" s="116" t="s">
        <v>190</v>
      </c>
      <c r="D106" s="117">
        <v>170000</v>
      </c>
      <c r="E106" s="118">
        <v>1632146.61</v>
      </c>
      <c r="F106" s="113">
        <v>0</v>
      </c>
    </row>
    <row r="107" spans="1:6" ht="34.5" x14ac:dyDescent="0.25">
      <c r="A107" s="114" t="s">
        <v>191</v>
      </c>
      <c r="B107" s="115" t="s">
        <v>11</v>
      </c>
      <c r="C107" s="116" t="s">
        <v>192</v>
      </c>
      <c r="D107" s="117">
        <v>70000</v>
      </c>
      <c r="E107" s="118">
        <v>335853.59</v>
      </c>
      <c r="F107" s="113">
        <v>0</v>
      </c>
    </row>
    <row r="108" spans="1:6" ht="45.75" x14ac:dyDescent="0.25">
      <c r="A108" s="114" t="s">
        <v>193</v>
      </c>
      <c r="B108" s="115" t="s">
        <v>11</v>
      </c>
      <c r="C108" s="116" t="s">
        <v>194</v>
      </c>
      <c r="D108" s="117">
        <v>0</v>
      </c>
      <c r="E108" s="118">
        <v>18563.900000000001</v>
      </c>
      <c r="F108" s="113">
        <v>0</v>
      </c>
    </row>
    <row r="109" spans="1:6" ht="68.25" x14ac:dyDescent="0.25">
      <c r="A109" s="114" t="s">
        <v>195</v>
      </c>
      <c r="B109" s="115" t="s">
        <v>11</v>
      </c>
      <c r="C109" s="116" t="s">
        <v>196</v>
      </c>
      <c r="D109" s="117">
        <v>0</v>
      </c>
      <c r="E109" s="118">
        <v>18563.900000000001</v>
      </c>
      <c r="F109" s="113">
        <v>0</v>
      </c>
    </row>
    <row r="110" spans="1:6" ht="57" x14ac:dyDescent="0.25">
      <c r="A110" s="114" t="s">
        <v>197</v>
      </c>
      <c r="B110" s="115" t="s">
        <v>11</v>
      </c>
      <c r="C110" s="116" t="s">
        <v>198</v>
      </c>
      <c r="D110" s="117">
        <v>0</v>
      </c>
      <c r="E110" s="118">
        <v>27166.74</v>
      </c>
      <c r="F110" s="113">
        <v>0</v>
      </c>
    </row>
    <row r="111" spans="1:6" ht="79.5" x14ac:dyDescent="0.25">
      <c r="A111" s="114" t="s">
        <v>199</v>
      </c>
      <c r="B111" s="115" t="s">
        <v>11</v>
      </c>
      <c r="C111" s="116" t="s">
        <v>200</v>
      </c>
      <c r="D111" s="117">
        <v>0</v>
      </c>
      <c r="E111" s="118">
        <v>27166.74</v>
      </c>
      <c r="F111" s="113">
        <v>0</v>
      </c>
    </row>
    <row r="112" spans="1:6" ht="45.75" x14ac:dyDescent="0.25">
      <c r="A112" s="114" t="s">
        <v>201</v>
      </c>
      <c r="B112" s="115" t="s">
        <v>11</v>
      </c>
      <c r="C112" s="116" t="s">
        <v>202</v>
      </c>
      <c r="D112" s="117">
        <v>70000</v>
      </c>
      <c r="E112" s="118">
        <v>27279.27</v>
      </c>
      <c r="F112" s="113">
        <f t="shared" si="1"/>
        <v>42720.729999999996</v>
      </c>
    </row>
    <row r="113" spans="1:6" ht="68.25" x14ac:dyDescent="0.25">
      <c r="A113" s="114" t="s">
        <v>203</v>
      </c>
      <c r="B113" s="115" t="s">
        <v>11</v>
      </c>
      <c r="C113" s="116" t="s">
        <v>204</v>
      </c>
      <c r="D113" s="117">
        <v>0</v>
      </c>
      <c r="E113" s="118">
        <v>4326.6099999999997</v>
      </c>
      <c r="F113" s="113">
        <v>0</v>
      </c>
    </row>
    <row r="114" spans="1:6" ht="57" x14ac:dyDescent="0.25">
      <c r="A114" s="114" t="s">
        <v>205</v>
      </c>
      <c r="B114" s="115" t="s">
        <v>11</v>
      </c>
      <c r="C114" s="116" t="s">
        <v>206</v>
      </c>
      <c r="D114" s="117">
        <v>70000</v>
      </c>
      <c r="E114" s="118">
        <v>22952.66</v>
      </c>
      <c r="F114" s="113">
        <f t="shared" si="1"/>
        <v>47047.34</v>
      </c>
    </row>
    <row r="115" spans="1:6" ht="45.75" x14ac:dyDescent="0.25">
      <c r="A115" s="114" t="s">
        <v>207</v>
      </c>
      <c r="B115" s="115" t="s">
        <v>11</v>
      </c>
      <c r="C115" s="116" t="s">
        <v>208</v>
      </c>
      <c r="D115" s="117">
        <v>0</v>
      </c>
      <c r="E115" s="118">
        <v>7754.63</v>
      </c>
      <c r="F115" s="113">
        <v>0</v>
      </c>
    </row>
    <row r="116" spans="1:6" ht="68.25" x14ac:dyDescent="0.25">
      <c r="A116" s="114" t="s">
        <v>209</v>
      </c>
      <c r="B116" s="115" t="s">
        <v>11</v>
      </c>
      <c r="C116" s="116" t="s">
        <v>210</v>
      </c>
      <c r="D116" s="117">
        <v>0</v>
      </c>
      <c r="E116" s="118">
        <v>7754.63</v>
      </c>
      <c r="F116" s="113">
        <v>0</v>
      </c>
    </row>
    <row r="117" spans="1:6" ht="57" x14ac:dyDescent="0.25">
      <c r="A117" s="114" t="s">
        <v>211</v>
      </c>
      <c r="B117" s="115" t="s">
        <v>11</v>
      </c>
      <c r="C117" s="116" t="s">
        <v>212</v>
      </c>
      <c r="D117" s="117">
        <v>0</v>
      </c>
      <c r="E117" s="118">
        <v>5.46</v>
      </c>
      <c r="F117" s="113">
        <v>0</v>
      </c>
    </row>
    <row r="118" spans="1:6" ht="79.5" x14ac:dyDescent="0.25">
      <c r="A118" s="114" t="s">
        <v>213</v>
      </c>
      <c r="B118" s="115" t="s">
        <v>11</v>
      </c>
      <c r="C118" s="116" t="s">
        <v>214</v>
      </c>
      <c r="D118" s="117">
        <v>0</v>
      </c>
      <c r="E118" s="118">
        <v>5.46</v>
      </c>
      <c r="F118" s="113">
        <v>0</v>
      </c>
    </row>
    <row r="119" spans="1:6" ht="57" x14ac:dyDescent="0.25">
      <c r="A119" s="114" t="s">
        <v>215</v>
      </c>
      <c r="B119" s="115" t="s">
        <v>11</v>
      </c>
      <c r="C119" s="116" t="s">
        <v>216</v>
      </c>
      <c r="D119" s="117">
        <v>0</v>
      </c>
      <c r="E119" s="118">
        <v>17399.080000000002</v>
      </c>
      <c r="F119" s="113">
        <v>0</v>
      </c>
    </row>
    <row r="120" spans="1:6" ht="90.75" x14ac:dyDescent="0.25">
      <c r="A120" s="114" t="s">
        <v>217</v>
      </c>
      <c r="B120" s="115" t="s">
        <v>11</v>
      </c>
      <c r="C120" s="116" t="s">
        <v>218</v>
      </c>
      <c r="D120" s="117">
        <v>0</v>
      </c>
      <c r="E120" s="118">
        <v>17399.080000000002</v>
      </c>
      <c r="F120" s="113">
        <v>0</v>
      </c>
    </row>
    <row r="121" spans="1:6" ht="45.75" x14ac:dyDescent="0.25">
      <c r="A121" s="114" t="s">
        <v>219</v>
      </c>
      <c r="B121" s="115" t="s">
        <v>11</v>
      </c>
      <c r="C121" s="116" t="s">
        <v>220</v>
      </c>
      <c r="D121" s="117">
        <v>0</v>
      </c>
      <c r="E121" s="118">
        <v>524.92999999999995</v>
      </c>
      <c r="F121" s="113">
        <v>0</v>
      </c>
    </row>
    <row r="122" spans="1:6" ht="68.25" x14ac:dyDescent="0.25">
      <c r="A122" s="114" t="s">
        <v>221</v>
      </c>
      <c r="B122" s="115" t="s">
        <v>11</v>
      </c>
      <c r="C122" s="116" t="s">
        <v>222</v>
      </c>
      <c r="D122" s="117">
        <v>0</v>
      </c>
      <c r="E122" s="118">
        <v>524.92999999999995</v>
      </c>
      <c r="F122" s="113">
        <v>0</v>
      </c>
    </row>
    <row r="123" spans="1:6" ht="45.75" x14ac:dyDescent="0.25">
      <c r="A123" s="114" t="s">
        <v>223</v>
      </c>
      <c r="B123" s="115" t="s">
        <v>11</v>
      </c>
      <c r="C123" s="116" t="s">
        <v>224</v>
      </c>
      <c r="D123" s="117">
        <v>0</v>
      </c>
      <c r="E123" s="118">
        <v>23886.21</v>
      </c>
      <c r="F123" s="113">
        <v>0</v>
      </c>
    </row>
    <row r="124" spans="1:6" ht="57" x14ac:dyDescent="0.25">
      <c r="A124" s="114" t="s">
        <v>225</v>
      </c>
      <c r="B124" s="115" t="s">
        <v>11</v>
      </c>
      <c r="C124" s="116" t="s">
        <v>226</v>
      </c>
      <c r="D124" s="117">
        <v>0</v>
      </c>
      <c r="E124" s="118">
        <v>23886.21</v>
      </c>
      <c r="F124" s="113">
        <v>0</v>
      </c>
    </row>
    <row r="125" spans="1:6" ht="57" x14ac:dyDescent="0.25">
      <c r="A125" s="114" t="s">
        <v>227</v>
      </c>
      <c r="B125" s="115" t="s">
        <v>11</v>
      </c>
      <c r="C125" s="116" t="s">
        <v>228</v>
      </c>
      <c r="D125" s="117">
        <v>0</v>
      </c>
      <c r="E125" s="118">
        <v>213273.37</v>
      </c>
      <c r="F125" s="113">
        <v>0</v>
      </c>
    </row>
    <row r="126" spans="1:6" ht="68.25" x14ac:dyDescent="0.25">
      <c r="A126" s="114" t="s">
        <v>229</v>
      </c>
      <c r="B126" s="115" t="s">
        <v>11</v>
      </c>
      <c r="C126" s="116" t="s">
        <v>230</v>
      </c>
      <c r="D126" s="117">
        <v>0</v>
      </c>
      <c r="E126" s="118">
        <v>213273.37</v>
      </c>
      <c r="F126" s="113">
        <v>0</v>
      </c>
    </row>
    <row r="127" spans="1:6" ht="34.5" x14ac:dyDescent="0.25">
      <c r="A127" s="114" t="s">
        <v>231</v>
      </c>
      <c r="B127" s="115" t="s">
        <v>11</v>
      </c>
      <c r="C127" s="116" t="s">
        <v>232</v>
      </c>
      <c r="D127" s="117">
        <v>50000</v>
      </c>
      <c r="E127" s="118">
        <v>53579.28</v>
      </c>
      <c r="F127" s="113">
        <v>0</v>
      </c>
    </row>
    <row r="128" spans="1:6" ht="45.75" x14ac:dyDescent="0.25">
      <c r="A128" s="114" t="s">
        <v>233</v>
      </c>
      <c r="B128" s="115" t="s">
        <v>11</v>
      </c>
      <c r="C128" s="116" t="s">
        <v>234</v>
      </c>
      <c r="D128" s="117">
        <v>50000</v>
      </c>
      <c r="E128" s="118">
        <v>53579.28</v>
      </c>
      <c r="F128" s="113">
        <v>0</v>
      </c>
    </row>
    <row r="129" spans="1:6" ht="90.75" x14ac:dyDescent="0.25">
      <c r="A129" s="114" t="s">
        <v>235</v>
      </c>
      <c r="B129" s="115" t="s">
        <v>11</v>
      </c>
      <c r="C129" s="116" t="s">
        <v>236</v>
      </c>
      <c r="D129" s="117">
        <v>50000</v>
      </c>
      <c r="E129" s="118">
        <v>1182432.1200000001</v>
      </c>
      <c r="F129" s="113">
        <v>0</v>
      </c>
    </row>
    <row r="130" spans="1:6" ht="45.75" x14ac:dyDescent="0.25">
      <c r="A130" s="114" t="s">
        <v>237</v>
      </c>
      <c r="B130" s="115" t="s">
        <v>11</v>
      </c>
      <c r="C130" s="116" t="s">
        <v>238</v>
      </c>
      <c r="D130" s="117">
        <v>50000</v>
      </c>
      <c r="E130" s="118">
        <v>1142823.6499999999</v>
      </c>
      <c r="F130" s="113">
        <v>0</v>
      </c>
    </row>
    <row r="131" spans="1:6" ht="57" x14ac:dyDescent="0.25">
      <c r="A131" s="114" t="s">
        <v>239</v>
      </c>
      <c r="B131" s="115" t="s">
        <v>11</v>
      </c>
      <c r="C131" s="116" t="s">
        <v>240</v>
      </c>
      <c r="D131" s="117">
        <v>50000</v>
      </c>
      <c r="E131" s="118">
        <v>1142823.6499999999</v>
      </c>
      <c r="F131" s="113">
        <v>0</v>
      </c>
    </row>
    <row r="132" spans="1:6" ht="68.25" x14ac:dyDescent="0.25">
      <c r="A132" s="114" t="s">
        <v>241</v>
      </c>
      <c r="B132" s="115" t="s">
        <v>11</v>
      </c>
      <c r="C132" s="116" t="s">
        <v>242</v>
      </c>
      <c r="D132" s="117">
        <v>0</v>
      </c>
      <c r="E132" s="118">
        <v>39608.47</v>
      </c>
      <c r="F132" s="113">
        <v>0</v>
      </c>
    </row>
    <row r="133" spans="1:6" ht="57" x14ac:dyDescent="0.25">
      <c r="A133" s="114" t="s">
        <v>243</v>
      </c>
      <c r="B133" s="115" t="s">
        <v>11</v>
      </c>
      <c r="C133" s="116" t="s">
        <v>244</v>
      </c>
      <c r="D133" s="117">
        <v>0</v>
      </c>
      <c r="E133" s="118">
        <v>39608.47</v>
      </c>
      <c r="F133" s="113">
        <v>0</v>
      </c>
    </row>
    <row r="134" spans="1:6" x14ac:dyDescent="0.25">
      <c r="A134" s="114" t="s">
        <v>245</v>
      </c>
      <c r="B134" s="115" t="s">
        <v>11</v>
      </c>
      <c r="C134" s="116" t="s">
        <v>246</v>
      </c>
      <c r="D134" s="117">
        <v>0</v>
      </c>
      <c r="E134" s="118">
        <v>47282.6</v>
      </c>
      <c r="F134" s="113">
        <v>0</v>
      </c>
    </row>
    <row r="135" spans="1:6" ht="68.25" x14ac:dyDescent="0.25">
      <c r="A135" s="114" t="s">
        <v>247</v>
      </c>
      <c r="B135" s="115" t="s">
        <v>11</v>
      </c>
      <c r="C135" s="116" t="s">
        <v>248</v>
      </c>
      <c r="D135" s="117">
        <v>0</v>
      </c>
      <c r="E135" s="118">
        <v>36250</v>
      </c>
      <c r="F135" s="113">
        <v>0</v>
      </c>
    </row>
    <row r="136" spans="1:6" ht="45.75" x14ac:dyDescent="0.25">
      <c r="A136" s="114" t="s">
        <v>249</v>
      </c>
      <c r="B136" s="115" t="s">
        <v>11</v>
      </c>
      <c r="C136" s="116" t="s">
        <v>250</v>
      </c>
      <c r="D136" s="117">
        <v>0</v>
      </c>
      <c r="E136" s="118">
        <v>36250</v>
      </c>
      <c r="F136" s="113">
        <v>0</v>
      </c>
    </row>
    <row r="137" spans="1:6" ht="57" x14ac:dyDescent="0.25">
      <c r="A137" s="114" t="s">
        <v>251</v>
      </c>
      <c r="B137" s="115" t="s">
        <v>11</v>
      </c>
      <c r="C137" s="116" t="s">
        <v>252</v>
      </c>
      <c r="D137" s="117">
        <v>0</v>
      </c>
      <c r="E137" s="118">
        <v>11032.6</v>
      </c>
      <c r="F137" s="113">
        <v>0</v>
      </c>
    </row>
    <row r="138" spans="1:6" ht="45.75" x14ac:dyDescent="0.25">
      <c r="A138" s="114" t="s">
        <v>253</v>
      </c>
      <c r="B138" s="115" t="s">
        <v>11</v>
      </c>
      <c r="C138" s="116" t="s">
        <v>254</v>
      </c>
      <c r="D138" s="117">
        <v>0</v>
      </c>
      <c r="E138" s="118">
        <v>10532.6</v>
      </c>
      <c r="F138" s="113">
        <v>0</v>
      </c>
    </row>
    <row r="139" spans="1:6" ht="57" x14ac:dyDescent="0.25">
      <c r="A139" s="114" t="s">
        <v>255</v>
      </c>
      <c r="B139" s="115" t="s">
        <v>11</v>
      </c>
      <c r="C139" s="116" t="s">
        <v>256</v>
      </c>
      <c r="D139" s="117">
        <v>0</v>
      </c>
      <c r="E139" s="118">
        <v>500</v>
      </c>
      <c r="F139" s="113">
        <v>0</v>
      </c>
    </row>
    <row r="140" spans="1:6" x14ac:dyDescent="0.25">
      <c r="A140" s="114" t="s">
        <v>257</v>
      </c>
      <c r="B140" s="115" t="s">
        <v>11</v>
      </c>
      <c r="C140" s="116" t="s">
        <v>258</v>
      </c>
      <c r="D140" s="117">
        <v>0</v>
      </c>
      <c r="E140" s="118">
        <v>12999.02</v>
      </c>
      <c r="F140" s="113">
        <v>0</v>
      </c>
    </row>
    <row r="141" spans="1:6" ht="79.5" x14ac:dyDescent="0.25">
      <c r="A141" s="114" t="s">
        <v>259</v>
      </c>
      <c r="B141" s="115" t="s">
        <v>11</v>
      </c>
      <c r="C141" s="116" t="s">
        <v>260</v>
      </c>
      <c r="D141" s="117">
        <v>0</v>
      </c>
      <c r="E141" s="118">
        <v>8115</v>
      </c>
      <c r="F141" s="113">
        <v>0</v>
      </c>
    </row>
    <row r="142" spans="1:6" ht="23.25" x14ac:dyDescent="0.25">
      <c r="A142" s="114" t="s">
        <v>261</v>
      </c>
      <c r="B142" s="115" t="s">
        <v>11</v>
      </c>
      <c r="C142" s="116" t="s">
        <v>262</v>
      </c>
      <c r="D142" s="117">
        <v>0</v>
      </c>
      <c r="E142" s="118">
        <v>4884.0200000000004</v>
      </c>
      <c r="F142" s="113">
        <v>0</v>
      </c>
    </row>
    <row r="143" spans="1:6" ht="45.75" x14ac:dyDescent="0.25">
      <c r="A143" s="114" t="s">
        <v>263</v>
      </c>
      <c r="B143" s="115" t="s">
        <v>11</v>
      </c>
      <c r="C143" s="116" t="s">
        <v>264</v>
      </c>
      <c r="D143" s="117">
        <v>0</v>
      </c>
      <c r="E143" s="118">
        <v>4884.0200000000004</v>
      </c>
      <c r="F143" s="113">
        <v>0</v>
      </c>
    </row>
    <row r="144" spans="1:6" x14ac:dyDescent="0.25">
      <c r="A144" s="114" t="s">
        <v>265</v>
      </c>
      <c r="B144" s="115" t="s">
        <v>11</v>
      </c>
      <c r="C144" s="116" t="s">
        <v>266</v>
      </c>
      <c r="D144" s="117">
        <v>90000</v>
      </c>
      <c r="E144" s="118">
        <v>447520.22</v>
      </c>
      <c r="F144" s="113">
        <v>0</v>
      </c>
    </row>
    <row r="145" spans="1:6" x14ac:dyDescent="0.25">
      <c r="A145" s="114" t="s">
        <v>267</v>
      </c>
      <c r="B145" s="115" t="s">
        <v>11</v>
      </c>
      <c r="C145" s="116" t="s">
        <v>268</v>
      </c>
      <c r="D145" s="117">
        <v>0</v>
      </c>
      <c r="E145" s="118">
        <v>103275.14</v>
      </c>
      <c r="F145" s="113">
        <v>0</v>
      </c>
    </row>
    <row r="146" spans="1:6" ht="23.25" x14ac:dyDescent="0.25">
      <c r="A146" s="114" t="s">
        <v>269</v>
      </c>
      <c r="B146" s="115" t="s">
        <v>11</v>
      </c>
      <c r="C146" s="116" t="s">
        <v>270</v>
      </c>
      <c r="D146" s="117">
        <v>0</v>
      </c>
      <c r="E146" s="118">
        <v>103275.14</v>
      </c>
      <c r="F146" s="113">
        <v>0</v>
      </c>
    </row>
    <row r="147" spans="1:6" x14ac:dyDescent="0.25">
      <c r="A147" s="114" t="s">
        <v>271</v>
      </c>
      <c r="B147" s="115" t="s">
        <v>11</v>
      </c>
      <c r="C147" s="116" t="s">
        <v>272</v>
      </c>
      <c r="D147" s="117">
        <v>90000</v>
      </c>
      <c r="E147" s="118">
        <v>344245.08</v>
      </c>
      <c r="F147" s="113">
        <v>0</v>
      </c>
    </row>
    <row r="148" spans="1:6" ht="23.25" x14ac:dyDescent="0.25">
      <c r="A148" s="114" t="s">
        <v>273</v>
      </c>
      <c r="B148" s="115" t="s">
        <v>11</v>
      </c>
      <c r="C148" s="116" t="s">
        <v>274</v>
      </c>
      <c r="D148" s="117">
        <v>90000</v>
      </c>
      <c r="E148" s="118">
        <v>344245.08</v>
      </c>
      <c r="F148" s="113">
        <v>0</v>
      </c>
    </row>
    <row r="149" spans="1:6" x14ac:dyDescent="0.25">
      <c r="A149" s="114" t="s">
        <v>275</v>
      </c>
      <c r="B149" s="115" t="s">
        <v>11</v>
      </c>
      <c r="C149" s="116" t="s">
        <v>276</v>
      </c>
      <c r="D149" s="117">
        <v>499322758.38</v>
      </c>
      <c r="E149" s="118">
        <v>350830796.98000002</v>
      </c>
      <c r="F149" s="113">
        <f t="shared" ref="F149:F194" si="2">D149-E149</f>
        <v>148491961.39999998</v>
      </c>
    </row>
    <row r="150" spans="1:6" ht="23.25" x14ac:dyDescent="0.25">
      <c r="A150" s="114" t="s">
        <v>277</v>
      </c>
      <c r="B150" s="115" t="s">
        <v>11</v>
      </c>
      <c r="C150" s="116" t="s">
        <v>278</v>
      </c>
      <c r="D150" s="117">
        <v>499322758.38</v>
      </c>
      <c r="E150" s="118">
        <v>350830797.98000002</v>
      </c>
      <c r="F150" s="113">
        <f t="shared" si="2"/>
        <v>148491960.39999998</v>
      </c>
    </row>
    <row r="151" spans="1:6" ht="23.25" x14ac:dyDescent="0.25">
      <c r="A151" s="114" t="s">
        <v>279</v>
      </c>
      <c r="B151" s="115" t="s">
        <v>11</v>
      </c>
      <c r="C151" s="116" t="s">
        <v>280</v>
      </c>
      <c r="D151" s="117">
        <v>42497000</v>
      </c>
      <c r="E151" s="118">
        <v>59816500</v>
      </c>
      <c r="F151" s="113">
        <v>0</v>
      </c>
    </row>
    <row r="152" spans="1:6" ht="23.25" x14ac:dyDescent="0.25">
      <c r="A152" s="114" t="s">
        <v>281</v>
      </c>
      <c r="B152" s="115" t="s">
        <v>11</v>
      </c>
      <c r="C152" s="116" t="s">
        <v>282</v>
      </c>
      <c r="D152" s="117">
        <v>0</v>
      </c>
      <c r="E152" s="118">
        <v>2319500</v>
      </c>
      <c r="F152" s="113">
        <v>0</v>
      </c>
    </row>
    <row r="153" spans="1:6" ht="23.25" x14ac:dyDescent="0.25">
      <c r="A153" s="114" t="s">
        <v>283</v>
      </c>
      <c r="B153" s="115" t="s">
        <v>11</v>
      </c>
      <c r="C153" s="116" t="s">
        <v>284</v>
      </c>
      <c r="D153" s="117">
        <v>0</v>
      </c>
      <c r="E153" s="118">
        <v>2319500</v>
      </c>
      <c r="F153" s="113">
        <v>0</v>
      </c>
    </row>
    <row r="154" spans="1:6" x14ac:dyDescent="0.25">
      <c r="A154" s="114" t="s">
        <v>285</v>
      </c>
      <c r="B154" s="115" t="s">
        <v>11</v>
      </c>
      <c r="C154" s="116" t="s">
        <v>286</v>
      </c>
      <c r="D154" s="117">
        <v>42497000</v>
      </c>
      <c r="E154" s="118">
        <v>57497000</v>
      </c>
      <c r="F154" s="113">
        <v>0</v>
      </c>
    </row>
    <row r="155" spans="1:6" x14ac:dyDescent="0.25">
      <c r="A155" s="114" t="s">
        <v>287</v>
      </c>
      <c r="B155" s="115" t="s">
        <v>11</v>
      </c>
      <c r="C155" s="116" t="s">
        <v>288</v>
      </c>
      <c r="D155" s="117">
        <v>42497000</v>
      </c>
      <c r="E155" s="118">
        <v>57497000</v>
      </c>
      <c r="F155" s="113">
        <v>0</v>
      </c>
    </row>
    <row r="156" spans="1:6" ht="23.25" x14ac:dyDescent="0.25">
      <c r="A156" s="114" t="s">
        <v>289</v>
      </c>
      <c r="B156" s="115" t="s">
        <v>11</v>
      </c>
      <c r="C156" s="116" t="s">
        <v>290</v>
      </c>
      <c r="D156" s="117">
        <v>176916722.68000001</v>
      </c>
      <c r="E156" s="118">
        <v>103381572.59</v>
      </c>
      <c r="F156" s="113">
        <f t="shared" si="2"/>
        <v>73535150.090000004</v>
      </c>
    </row>
    <row r="157" spans="1:6" ht="45.75" x14ac:dyDescent="0.25">
      <c r="A157" s="114" t="s">
        <v>291</v>
      </c>
      <c r="B157" s="115" t="s">
        <v>11</v>
      </c>
      <c r="C157" s="116" t="s">
        <v>292</v>
      </c>
      <c r="D157" s="117">
        <v>2193801.16</v>
      </c>
      <c r="E157" s="118">
        <v>0</v>
      </c>
      <c r="F157" s="113">
        <f t="shared" si="2"/>
        <v>2193801.16</v>
      </c>
    </row>
    <row r="158" spans="1:6" ht="45.75" x14ac:dyDescent="0.25">
      <c r="A158" s="114" t="s">
        <v>293</v>
      </c>
      <c r="B158" s="115" t="s">
        <v>11</v>
      </c>
      <c r="C158" s="116" t="s">
        <v>294</v>
      </c>
      <c r="D158" s="117">
        <v>2193801.16</v>
      </c>
      <c r="E158" s="118">
        <v>0</v>
      </c>
      <c r="F158" s="113">
        <f t="shared" si="2"/>
        <v>2193801.16</v>
      </c>
    </row>
    <row r="159" spans="1:6" ht="23.25" x14ac:dyDescent="0.25">
      <c r="A159" s="114" t="s">
        <v>295</v>
      </c>
      <c r="B159" s="115" t="s">
        <v>11</v>
      </c>
      <c r="C159" s="116" t="s">
        <v>296</v>
      </c>
      <c r="D159" s="117">
        <v>51123986.170000002</v>
      </c>
      <c r="E159" s="118">
        <v>33761414.079999998</v>
      </c>
      <c r="F159" s="113">
        <f t="shared" si="2"/>
        <v>17362572.090000004</v>
      </c>
    </row>
    <row r="160" spans="1:6" ht="34.5" x14ac:dyDescent="0.25">
      <c r="A160" s="114" t="s">
        <v>297</v>
      </c>
      <c r="B160" s="115" t="s">
        <v>11</v>
      </c>
      <c r="C160" s="116" t="s">
        <v>298</v>
      </c>
      <c r="D160" s="117">
        <v>51123986.170000002</v>
      </c>
      <c r="E160" s="118">
        <v>33761414.079999998</v>
      </c>
      <c r="F160" s="113">
        <f t="shared" si="2"/>
        <v>17362572.090000004</v>
      </c>
    </row>
    <row r="161" spans="1:6" ht="34.5" x14ac:dyDescent="0.25">
      <c r="A161" s="114" t="s">
        <v>299</v>
      </c>
      <c r="B161" s="115" t="s">
        <v>11</v>
      </c>
      <c r="C161" s="116" t="s">
        <v>300</v>
      </c>
      <c r="D161" s="117">
        <v>1953925.62</v>
      </c>
      <c r="E161" s="118">
        <v>1953925.62</v>
      </c>
      <c r="F161" s="113">
        <f t="shared" si="2"/>
        <v>0</v>
      </c>
    </row>
    <row r="162" spans="1:6" ht="45.75" x14ac:dyDescent="0.25">
      <c r="A162" s="114" t="s">
        <v>301</v>
      </c>
      <c r="B162" s="115" t="s">
        <v>11</v>
      </c>
      <c r="C162" s="116" t="s">
        <v>302</v>
      </c>
      <c r="D162" s="117">
        <v>1953925.62</v>
      </c>
      <c r="E162" s="118">
        <v>1953925.62</v>
      </c>
      <c r="F162" s="113">
        <f t="shared" si="2"/>
        <v>0</v>
      </c>
    </row>
    <row r="163" spans="1:6" ht="23.25" x14ac:dyDescent="0.25">
      <c r="A163" s="114" t="s">
        <v>303</v>
      </c>
      <c r="B163" s="115" t="s">
        <v>11</v>
      </c>
      <c r="C163" s="116" t="s">
        <v>304</v>
      </c>
      <c r="D163" s="117">
        <v>34887783.200000003</v>
      </c>
      <c r="E163" s="118">
        <v>15407061.210000001</v>
      </c>
      <c r="F163" s="113">
        <f t="shared" si="2"/>
        <v>19480721.990000002</v>
      </c>
    </row>
    <row r="164" spans="1:6" ht="23.25" x14ac:dyDescent="0.25">
      <c r="A164" s="114" t="s">
        <v>305</v>
      </c>
      <c r="B164" s="115" t="s">
        <v>11</v>
      </c>
      <c r="C164" s="116" t="s">
        <v>306</v>
      </c>
      <c r="D164" s="117">
        <v>34887783.200000003</v>
      </c>
      <c r="E164" s="118">
        <v>15407061.210000001</v>
      </c>
      <c r="F164" s="113">
        <f t="shared" si="2"/>
        <v>19480721.990000002</v>
      </c>
    </row>
    <row r="165" spans="1:6" x14ac:dyDescent="0.25">
      <c r="A165" s="114" t="s">
        <v>307</v>
      </c>
      <c r="B165" s="115" t="s">
        <v>11</v>
      </c>
      <c r="C165" s="116" t="s">
        <v>308</v>
      </c>
      <c r="D165" s="117">
        <v>1273913.69</v>
      </c>
      <c r="E165" s="118">
        <v>1273913.69</v>
      </c>
      <c r="F165" s="113">
        <f t="shared" si="2"/>
        <v>0</v>
      </c>
    </row>
    <row r="166" spans="1:6" ht="23.25" x14ac:dyDescent="0.25">
      <c r="A166" s="114" t="s">
        <v>309</v>
      </c>
      <c r="B166" s="115" t="s">
        <v>11</v>
      </c>
      <c r="C166" s="116" t="s">
        <v>310</v>
      </c>
      <c r="D166" s="117">
        <v>1273913.69</v>
      </c>
      <c r="E166" s="118">
        <v>1273913.69</v>
      </c>
      <c r="F166" s="113">
        <f t="shared" si="2"/>
        <v>0</v>
      </c>
    </row>
    <row r="167" spans="1:6" ht="23.25" x14ac:dyDescent="0.25">
      <c r="A167" s="114" t="s">
        <v>311</v>
      </c>
      <c r="B167" s="115" t="s">
        <v>11</v>
      </c>
      <c r="C167" s="116" t="s">
        <v>312</v>
      </c>
      <c r="D167" s="117">
        <v>6975096.0099999998</v>
      </c>
      <c r="E167" s="118">
        <v>6975096.0099999998</v>
      </c>
      <c r="F167" s="113">
        <f t="shared" si="2"/>
        <v>0</v>
      </c>
    </row>
    <row r="168" spans="1:6" ht="23.25" x14ac:dyDescent="0.25">
      <c r="A168" s="114" t="s">
        <v>313</v>
      </c>
      <c r="B168" s="115" t="s">
        <v>11</v>
      </c>
      <c r="C168" s="116" t="s">
        <v>314</v>
      </c>
      <c r="D168" s="117">
        <v>6975096.0099999998</v>
      </c>
      <c r="E168" s="118">
        <v>6975096.0099999998</v>
      </c>
      <c r="F168" s="113">
        <f t="shared" si="2"/>
        <v>0</v>
      </c>
    </row>
    <row r="169" spans="1:6" ht="23.25" x14ac:dyDescent="0.25">
      <c r="A169" s="114" t="s">
        <v>315</v>
      </c>
      <c r="B169" s="115" t="s">
        <v>11</v>
      </c>
      <c r="C169" s="116" t="s">
        <v>316</v>
      </c>
      <c r="D169" s="117">
        <v>1625400</v>
      </c>
      <c r="E169" s="118">
        <v>0</v>
      </c>
      <c r="F169" s="113">
        <f t="shared" si="2"/>
        <v>1625400</v>
      </c>
    </row>
    <row r="170" spans="1:6" ht="34.5" x14ac:dyDescent="0.25">
      <c r="A170" s="114" t="s">
        <v>317</v>
      </c>
      <c r="B170" s="115" t="s">
        <v>11</v>
      </c>
      <c r="C170" s="116" t="s">
        <v>318</v>
      </c>
      <c r="D170" s="117">
        <v>1625400</v>
      </c>
      <c r="E170" s="118">
        <v>0</v>
      </c>
      <c r="F170" s="113">
        <f t="shared" si="2"/>
        <v>1625400</v>
      </c>
    </row>
    <row r="171" spans="1:6" x14ac:dyDescent="0.25">
      <c r="A171" s="114" t="s">
        <v>319</v>
      </c>
      <c r="B171" s="115" t="s">
        <v>11</v>
      </c>
      <c r="C171" s="116" t="s">
        <v>320</v>
      </c>
      <c r="D171" s="117">
        <v>76882816.829999998</v>
      </c>
      <c r="E171" s="118">
        <v>44010161.979999997</v>
      </c>
      <c r="F171" s="113">
        <f t="shared" si="2"/>
        <v>32872654.850000001</v>
      </c>
    </row>
    <row r="172" spans="1:6" x14ac:dyDescent="0.25">
      <c r="A172" s="114" t="s">
        <v>321</v>
      </c>
      <c r="B172" s="115" t="s">
        <v>11</v>
      </c>
      <c r="C172" s="116" t="s">
        <v>322</v>
      </c>
      <c r="D172" s="117">
        <v>76882816.829999998</v>
      </c>
      <c r="E172" s="118">
        <v>44010161.979999997</v>
      </c>
      <c r="F172" s="113">
        <f t="shared" si="2"/>
        <v>32872654.850000001</v>
      </c>
    </row>
    <row r="173" spans="1:6" ht="23.25" x14ac:dyDescent="0.25">
      <c r="A173" s="114" t="s">
        <v>323</v>
      </c>
      <c r="B173" s="115" t="s">
        <v>11</v>
      </c>
      <c r="C173" s="116" t="s">
        <v>324</v>
      </c>
      <c r="D173" s="117">
        <v>263435435.69999999</v>
      </c>
      <c r="E173" s="118">
        <v>176760163.77000001</v>
      </c>
      <c r="F173" s="113">
        <f t="shared" si="2"/>
        <v>86675271.929999977</v>
      </c>
    </row>
    <row r="174" spans="1:6" ht="23.25" x14ac:dyDescent="0.25">
      <c r="A174" s="114" t="s">
        <v>325</v>
      </c>
      <c r="B174" s="115" t="s">
        <v>11</v>
      </c>
      <c r="C174" s="116" t="s">
        <v>326</v>
      </c>
      <c r="D174" s="117">
        <v>231730355.87</v>
      </c>
      <c r="E174" s="118">
        <v>153319077.52000001</v>
      </c>
      <c r="F174" s="113">
        <f t="shared" si="2"/>
        <v>78411278.349999994</v>
      </c>
    </row>
    <row r="175" spans="1:6" ht="23.25" x14ac:dyDescent="0.25">
      <c r="A175" s="114" t="s">
        <v>327</v>
      </c>
      <c r="B175" s="115" t="s">
        <v>11</v>
      </c>
      <c r="C175" s="116" t="s">
        <v>328</v>
      </c>
      <c r="D175" s="117">
        <v>231730355.87</v>
      </c>
      <c r="E175" s="118">
        <v>153319077.52000001</v>
      </c>
      <c r="F175" s="113">
        <f t="shared" si="2"/>
        <v>78411278.349999994</v>
      </c>
    </row>
    <row r="176" spans="1:6" ht="57" x14ac:dyDescent="0.25">
      <c r="A176" s="114" t="s">
        <v>329</v>
      </c>
      <c r="B176" s="115" t="s">
        <v>11</v>
      </c>
      <c r="C176" s="116" t="s">
        <v>330</v>
      </c>
      <c r="D176" s="117">
        <v>3047417</v>
      </c>
      <c r="E176" s="118">
        <v>1850000</v>
      </c>
      <c r="F176" s="113">
        <f t="shared" si="2"/>
        <v>1197417</v>
      </c>
    </row>
    <row r="177" spans="1:6" ht="57" x14ac:dyDescent="0.25">
      <c r="A177" s="114" t="s">
        <v>331</v>
      </c>
      <c r="B177" s="115" t="s">
        <v>11</v>
      </c>
      <c r="C177" s="116" t="s">
        <v>332</v>
      </c>
      <c r="D177" s="117">
        <v>3047417</v>
      </c>
      <c r="E177" s="118">
        <v>1850000</v>
      </c>
      <c r="F177" s="113">
        <f t="shared" si="2"/>
        <v>1197417</v>
      </c>
    </row>
    <row r="178" spans="1:6" ht="45.75" x14ac:dyDescent="0.25">
      <c r="A178" s="114" t="s">
        <v>333</v>
      </c>
      <c r="B178" s="115" t="s">
        <v>11</v>
      </c>
      <c r="C178" s="116" t="s">
        <v>334</v>
      </c>
      <c r="D178" s="117">
        <v>12971656.83</v>
      </c>
      <c r="E178" s="118">
        <v>12534839.800000001</v>
      </c>
      <c r="F178" s="113">
        <f t="shared" si="2"/>
        <v>436817.02999999933</v>
      </c>
    </row>
    <row r="179" spans="1:6" ht="45.75" x14ac:dyDescent="0.25">
      <c r="A179" s="114" t="s">
        <v>335</v>
      </c>
      <c r="B179" s="115" t="s">
        <v>11</v>
      </c>
      <c r="C179" s="116" t="s">
        <v>336</v>
      </c>
      <c r="D179" s="117">
        <v>12971656.83</v>
      </c>
      <c r="E179" s="118">
        <v>12534839.800000001</v>
      </c>
      <c r="F179" s="113">
        <f t="shared" si="2"/>
        <v>436817.02999999933</v>
      </c>
    </row>
    <row r="180" spans="1:6" ht="34.5" x14ac:dyDescent="0.25">
      <c r="A180" s="114" t="s">
        <v>337</v>
      </c>
      <c r="B180" s="115" t="s">
        <v>11</v>
      </c>
      <c r="C180" s="116" t="s">
        <v>338</v>
      </c>
      <c r="D180" s="117">
        <v>345914</v>
      </c>
      <c r="E180" s="118">
        <v>259435.5</v>
      </c>
      <c r="F180" s="113">
        <f t="shared" si="2"/>
        <v>86478.5</v>
      </c>
    </row>
    <row r="181" spans="1:6" ht="45.75" x14ac:dyDescent="0.25">
      <c r="A181" s="114" t="s">
        <v>339</v>
      </c>
      <c r="B181" s="115" t="s">
        <v>11</v>
      </c>
      <c r="C181" s="116" t="s">
        <v>340</v>
      </c>
      <c r="D181" s="117">
        <v>345914</v>
      </c>
      <c r="E181" s="118">
        <v>259435.5</v>
      </c>
      <c r="F181" s="113">
        <f t="shared" si="2"/>
        <v>86478.5</v>
      </c>
    </row>
    <row r="182" spans="1:6" ht="45.75" x14ac:dyDescent="0.25">
      <c r="A182" s="114" t="s">
        <v>341</v>
      </c>
      <c r="B182" s="115" t="s">
        <v>11</v>
      </c>
      <c r="C182" s="116" t="s">
        <v>342</v>
      </c>
      <c r="D182" s="117">
        <v>238082</v>
      </c>
      <c r="E182" s="118">
        <v>238082</v>
      </c>
      <c r="F182" s="113">
        <f t="shared" si="2"/>
        <v>0</v>
      </c>
    </row>
    <row r="183" spans="1:6" ht="45.75" x14ac:dyDescent="0.25">
      <c r="A183" s="114" t="s">
        <v>343</v>
      </c>
      <c r="B183" s="115" t="s">
        <v>11</v>
      </c>
      <c r="C183" s="116" t="s">
        <v>344</v>
      </c>
      <c r="D183" s="117">
        <v>238082</v>
      </c>
      <c r="E183" s="118">
        <v>238082</v>
      </c>
      <c r="F183" s="113">
        <f t="shared" si="2"/>
        <v>0</v>
      </c>
    </row>
    <row r="184" spans="1:6" ht="57" x14ac:dyDescent="0.25">
      <c r="A184" s="114" t="s">
        <v>345</v>
      </c>
      <c r="B184" s="115" t="s">
        <v>11</v>
      </c>
      <c r="C184" s="116" t="s">
        <v>346</v>
      </c>
      <c r="D184" s="117">
        <v>11209800</v>
      </c>
      <c r="E184" s="118">
        <v>5833924.4000000004</v>
      </c>
      <c r="F184" s="113">
        <f t="shared" si="2"/>
        <v>5375875.5999999996</v>
      </c>
    </row>
    <row r="185" spans="1:6" ht="45.75" x14ac:dyDescent="0.25">
      <c r="A185" s="114" t="s">
        <v>347</v>
      </c>
      <c r="B185" s="115" t="s">
        <v>11</v>
      </c>
      <c r="C185" s="116" t="s">
        <v>348</v>
      </c>
      <c r="D185" s="117">
        <v>11209800</v>
      </c>
      <c r="E185" s="118">
        <v>5833924.4000000004</v>
      </c>
      <c r="F185" s="113">
        <f t="shared" si="2"/>
        <v>5375875.5999999996</v>
      </c>
    </row>
    <row r="186" spans="1:6" ht="23.25" x14ac:dyDescent="0.25">
      <c r="A186" s="114" t="s">
        <v>349</v>
      </c>
      <c r="B186" s="115" t="s">
        <v>11</v>
      </c>
      <c r="C186" s="116" t="s">
        <v>350</v>
      </c>
      <c r="D186" s="117">
        <v>1442603</v>
      </c>
      <c r="E186" s="118">
        <v>1075800</v>
      </c>
      <c r="F186" s="113">
        <f t="shared" si="2"/>
        <v>366803</v>
      </c>
    </row>
    <row r="187" spans="1:6" ht="23.25" x14ac:dyDescent="0.25">
      <c r="A187" s="114" t="s">
        <v>351</v>
      </c>
      <c r="B187" s="115" t="s">
        <v>11</v>
      </c>
      <c r="C187" s="116" t="s">
        <v>352</v>
      </c>
      <c r="D187" s="117">
        <v>1442603</v>
      </c>
      <c r="E187" s="118">
        <v>1075800</v>
      </c>
      <c r="F187" s="113">
        <f t="shared" si="2"/>
        <v>366803</v>
      </c>
    </row>
    <row r="188" spans="1:6" ht="23.25" x14ac:dyDescent="0.25">
      <c r="A188" s="114" t="s">
        <v>353</v>
      </c>
      <c r="B188" s="115" t="s">
        <v>11</v>
      </c>
      <c r="C188" s="116" t="s">
        <v>354</v>
      </c>
      <c r="D188" s="117">
        <v>2096028</v>
      </c>
      <c r="E188" s="118">
        <v>1580493.01</v>
      </c>
      <c r="F188" s="113">
        <f t="shared" si="2"/>
        <v>515534.99</v>
      </c>
    </row>
    <row r="189" spans="1:6" ht="23.25" x14ac:dyDescent="0.25">
      <c r="A189" s="114" t="s">
        <v>355</v>
      </c>
      <c r="B189" s="115" t="s">
        <v>11</v>
      </c>
      <c r="C189" s="116" t="s">
        <v>356</v>
      </c>
      <c r="D189" s="117">
        <v>2096028</v>
      </c>
      <c r="E189" s="118">
        <v>1580493.01</v>
      </c>
      <c r="F189" s="113">
        <f t="shared" si="2"/>
        <v>515534.99</v>
      </c>
    </row>
    <row r="190" spans="1:6" x14ac:dyDescent="0.25">
      <c r="A190" s="114" t="s">
        <v>357</v>
      </c>
      <c r="B190" s="115" t="s">
        <v>11</v>
      </c>
      <c r="C190" s="116" t="s">
        <v>358</v>
      </c>
      <c r="D190" s="117">
        <v>353579</v>
      </c>
      <c r="E190" s="118">
        <v>68511.539999999994</v>
      </c>
      <c r="F190" s="113">
        <f t="shared" si="2"/>
        <v>285067.46000000002</v>
      </c>
    </row>
    <row r="191" spans="1:6" x14ac:dyDescent="0.25">
      <c r="A191" s="114" t="s">
        <v>359</v>
      </c>
      <c r="B191" s="115" t="s">
        <v>11</v>
      </c>
      <c r="C191" s="116" t="s">
        <v>360</v>
      </c>
      <c r="D191" s="117">
        <v>353579</v>
      </c>
      <c r="E191" s="118">
        <v>68511.539999999994</v>
      </c>
      <c r="F191" s="113">
        <f t="shared" si="2"/>
        <v>285067.46000000002</v>
      </c>
    </row>
    <row r="192" spans="1:6" x14ac:dyDescent="0.25">
      <c r="A192" s="114" t="s">
        <v>361</v>
      </c>
      <c r="B192" s="115" t="s">
        <v>11</v>
      </c>
      <c r="C192" s="116" t="s">
        <v>362</v>
      </c>
      <c r="D192" s="117">
        <v>16473600</v>
      </c>
      <c r="E192" s="118">
        <v>10872561.619999999</v>
      </c>
      <c r="F192" s="113">
        <f t="shared" si="2"/>
        <v>5601038.3800000008</v>
      </c>
    </row>
    <row r="193" spans="1:6" ht="45.75" x14ac:dyDescent="0.25">
      <c r="A193" s="114" t="s">
        <v>363</v>
      </c>
      <c r="B193" s="115" t="s">
        <v>11</v>
      </c>
      <c r="C193" s="116" t="s">
        <v>364</v>
      </c>
      <c r="D193" s="117">
        <v>16473600</v>
      </c>
      <c r="E193" s="118">
        <v>10872561.619999999</v>
      </c>
      <c r="F193" s="113">
        <f t="shared" si="2"/>
        <v>5601038.3800000008</v>
      </c>
    </row>
    <row r="194" spans="1:6" ht="57" x14ac:dyDescent="0.25">
      <c r="A194" s="114" t="s">
        <v>365</v>
      </c>
      <c r="B194" s="115" t="s">
        <v>11</v>
      </c>
      <c r="C194" s="116" t="s">
        <v>366</v>
      </c>
      <c r="D194" s="117">
        <v>16473600</v>
      </c>
      <c r="E194" s="118">
        <v>10872561.619999999</v>
      </c>
      <c r="F194" s="113">
        <f t="shared" si="2"/>
        <v>5601038.3800000008</v>
      </c>
    </row>
    <row r="195" spans="1:6" ht="70.5" customHeight="1" x14ac:dyDescent="0.25">
      <c r="A195" s="114" t="s">
        <v>367</v>
      </c>
      <c r="B195" s="115" t="s">
        <v>11</v>
      </c>
      <c r="C195" s="116" t="s">
        <v>368</v>
      </c>
      <c r="D195" s="117">
        <v>0</v>
      </c>
      <c r="E195" s="118">
        <v>-1</v>
      </c>
      <c r="F195" s="113">
        <v>0</v>
      </c>
    </row>
    <row r="196" spans="1:6" ht="80.25" thickBot="1" x14ac:dyDescent="0.3">
      <c r="A196" s="114" t="s">
        <v>369</v>
      </c>
      <c r="B196" s="115" t="s">
        <v>11</v>
      </c>
      <c r="C196" s="116" t="s">
        <v>370</v>
      </c>
      <c r="D196" s="117">
        <v>0</v>
      </c>
      <c r="E196" s="118">
        <v>-1</v>
      </c>
      <c r="F196" s="113">
        <v>0</v>
      </c>
    </row>
    <row r="197" spans="1:6" ht="12.95" customHeight="1" x14ac:dyDescent="0.25">
      <c r="A197" s="119"/>
      <c r="B197" s="120"/>
      <c r="C197" s="120"/>
      <c r="D197" s="120"/>
      <c r="E197" s="120"/>
      <c r="F197" s="121"/>
    </row>
    <row r="198" spans="1:6" ht="12.95" customHeight="1" x14ac:dyDescent="0.25">
      <c r="A198" s="119"/>
      <c r="B198" s="119"/>
      <c r="C198" s="119"/>
      <c r="D198" s="122"/>
      <c r="E198" s="122"/>
      <c r="F198" s="122"/>
    </row>
  </sheetData>
  <mergeCells count="3">
    <mergeCell ref="C8:D8"/>
    <mergeCell ref="A9:F9"/>
    <mergeCell ref="A12:E12"/>
  </mergeCells>
  <pageMargins left="0.78740157480314965" right="0.39370078740157483" top="0.59055118110236227" bottom="0.39370078740157483" header="0" footer="0"/>
  <pageSetup paperSize="9" scale="75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4"/>
  <sheetViews>
    <sheetView showRowColHeaders="0" view="pageBreakPreview" zoomScaleNormal="100" zoomScaleSheetLayoutView="100" workbookViewId="0">
      <selection activeCell="F272" sqref="F272"/>
    </sheetView>
  </sheetViews>
  <sheetFormatPr defaultColWidth="9.140625" defaultRowHeight="15" x14ac:dyDescent="0.25"/>
  <cols>
    <col min="1" max="1" width="53.85546875" style="1" customWidth="1"/>
    <col min="2" max="2" width="5" style="1" customWidth="1"/>
    <col min="3" max="3" width="21.5703125" style="1" customWidth="1"/>
    <col min="4" max="5" width="13.42578125" style="1" customWidth="1"/>
    <col min="6" max="6" width="12.5703125" style="1" customWidth="1"/>
    <col min="7" max="16384" width="9.140625" style="1"/>
  </cols>
  <sheetData>
    <row r="1" spans="1:6" ht="7.5" customHeight="1" x14ac:dyDescent="0.25">
      <c r="A1" s="21"/>
      <c r="B1" s="22"/>
      <c r="C1" s="14"/>
      <c r="D1" s="14"/>
      <c r="E1" s="14"/>
      <c r="F1" s="3"/>
    </row>
    <row r="2" spans="1:6" ht="14.1" customHeight="1" x14ac:dyDescent="0.25">
      <c r="A2" s="78" t="s">
        <v>746</v>
      </c>
      <c r="B2" s="79"/>
      <c r="C2" s="79"/>
      <c r="D2" s="79"/>
      <c r="E2" s="77"/>
    </row>
    <row r="3" spans="1:6" ht="12.95" customHeight="1" x14ac:dyDescent="0.25">
      <c r="A3" s="23"/>
      <c r="B3" s="23"/>
      <c r="C3" s="23"/>
      <c r="D3" s="24"/>
      <c r="E3" s="4"/>
      <c r="F3" s="3"/>
    </row>
    <row r="4" spans="1:6" ht="140.44999999999999" customHeight="1" x14ac:dyDescent="0.25">
      <c r="A4" s="54" t="s">
        <v>3</v>
      </c>
      <c r="B4" s="8" t="s">
        <v>0</v>
      </c>
      <c r="C4" s="54" t="s">
        <v>371</v>
      </c>
      <c r="D4" s="59" t="s">
        <v>2</v>
      </c>
      <c r="E4" s="63" t="s">
        <v>4</v>
      </c>
      <c r="F4" s="49" t="s">
        <v>745</v>
      </c>
    </row>
    <row r="5" spans="1:6" ht="11.45" customHeight="1" thickBot="1" x14ac:dyDescent="0.3">
      <c r="A5" s="7" t="s">
        <v>5</v>
      </c>
      <c r="B5" s="7" t="s">
        <v>6</v>
      </c>
      <c r="C5" s="7" t="s">
        <v>7</v>
      </c>
      <c r="D5" s="9" t="s">
        <v>8</v>
      </c>
      <c r="E5" s="64" t="s">
        <v>9</v>
      </c>
      <c r="F5" s="67" t="s">
        <v>10</v>
      </c>
    </row>
    <row r="6" spans="1:6" s="48" customFormat="1" ht="30" customHeight="1" x14ac:dyDescent="0.25">
      <c r="A6" s="51" t="s">
        <v>747</v>
      </c>
      <c r="B6" s="45" t="s">
        <v>372</v>
      </c>
      <c r="C6" s="52" t="s">
        <v>12</v>
      </c>
      <c r="D6" s="53">
        <v>995920954.75999999</v>
      </c>
      <c r="E6" s="65">
        <v>574850289.64999998</v>
      </c>
      <c r="F6" s="68">
        <f>D6-E6</f>
        <v>421070665.11000001</v>
      </c>
    </row>
    <row r="7" spans="1:6" ht="14.25" customHeight="1" x14ac:dyDescent="0.25">
      <c r="A7" s="11" t="s">
        <v>13</v>
      </c>
      <c r="B7" s="27"/>
      <c r="C7" s="17"/>
      <c r="D7" s="17"/>
      <c r="E7" s="66"/>
      <c r="F7" s="68"/>
    </row>
    <row r="8" spans="1:6" x14ac:dyDescent="0.25">
      <c r="A8" s="15" t="s">
        <v>373</v>
      </c>
      <c r="B8" s="16" t="s">
        <v>372</v>
      </c>
      <c r="C8" s="17" t="s">
        <v>374</v>
      </c>
      <c r="D8" s="10">
        <v>165758222.41</v>
      </c>
      <c r="E8" s="61">
        <v>95301977.719999999</v>
      </c>
      <c r="F8" s="72">
        <f t="shared" ref="F8:F70" si="0">D8-E8</f>
        <v>70456244.689999998</v>
      </c>
    </row>
    <row r="9" spans="1:6" ht="23.25" x14ac:dyDescent="0.25">
      <c r="A9" s="15" t="s">
        <v>375</v>
      </c>
      <c r="B9" s="16" t="s">
        <v>372</v>
      </c>
      <c r="C9" s="17" t="s">
        <v>376</v>
      </c>
      <c r="D9" s="10">
        <v>2521714</v>
      </c>
      <c r="E9" s="61">
        <v>1858821.3</v>
      </c>
      <c r="F9" s="72">
        <f t="shared" si="0"/>
        <v>662892.69999999995</v>
      </c>
    </row>
    <row r="10" spans="1:6" ht="45.75" x14ac:dyDescent="0.25">
      <c r="A10" s="15" t="s">
        <v>377</v>
      </c>
      <c r="B10" s="16" t="s">
        <v>372</v>
      </c>
      <c r="C10" s="17" t="s">
        <v>378</v>
      </c>
      <c r="D10" s="10">
        <v>2521714</v>
      </c>
      <c r="E10" s="61">
        <v>1858821.3</v>
      </c>
      <c r="F10" s="72">
        <f t="shared" si="0"/>
        <v>662892.69999999995</v>
      </c>
    </row>
    <row r="11" spans="1:6" ht="23.25" x14ac:dyDescent="0.25">
      <c r="A11" s="15" t="s">
        <v>379</v>
      </c>
      <c r="B11" s="16" t="s">
        <v>372</v>
      </c>
      <c r="C11" s="17" t="s">
        <v>380</v>
      </c>
      <c r="D11" s="10">
        <v>2521714</v>
      </c>
      <c r="E11" s="61">
        <v>1858821.3</v>
      </c>
      <c r="F11" s="72">
        <f t="shared" si="0"/>
        <v>662892.69999999995</v>
      </c>
    </row>
    <row r="12" spans="1:6" x14ac:dyDescent="0.25">
      <c r="A12" s="15" t="s">
        <v>381</v>
      </c>
      <c r="B12" s="16" t="s">
        <v>372</v>
      </c>
      <c r="C12" s="17" t="s">
        <v>382</v>
      </c>
      <c r="D12" s="10">
        <v>1936780</v>
      </c>
      <c r="E12" s="61">
        <v>1436679.73</v>
      </c>
      <c r="F12" s="72">
        <f t="shared" si="0"/>
        <v>500100.27</v>
      </c>
    </row>
    <row r="13" spans="1:6" ht="34.5" x14ac:dyDescent="0.25">
      <c r="A13" s="15" t="s">
        <v>383</v>
      </c>
      <c r="B13" s="16" t="s">
        <v>372</v>
      </c>
      <c r="C13" s="17" t="s">
        <v>384</v>
      </c>
      <c r="D13" s="10">
        <v>584934</v>
      </c>
      <c r="E13" s="61">
        <v>422141.57</v>
      </c>
      <c r="F13" s="72">
        <f t="shared" si="0"/>
        <v>162792.43</v>
      </c>
    </row>
    <row r="14" spans="1:6" ht="34.5" x14ac:dyDescent="0.25">
      <c r="A14" s="15" t="s">
        <v>385</v>
      </c>
      <c r="B14" s="16" t="s">
        <v>372</v>
      </c>
      <c r="C14" s="17" t="s">
        <v>386</v>
      </c>
      <c r="D14" s="10">
        <v>4100475</v>
      </c>
      <c r="E14" s="61">
        <v>3073539.1</v>
      </c>
      <c r="F14" s="72">
        <f t="shared" si="0"/>
        <v>1026935.8999999999</v>
      </c>
    </row>
    <row r="15" spans="1:6" ht="45.75" x14ac:dyDescent="0.25">
      <c r="A15" s="15" t="s">
        <v>377</v>
      </c>
      <c r="B15" s="16" t="s">
        <v>372</v>
      </c>
      <c r="C15" s="17" t="s">
        <v>387</v>
      </c>
      <c r="D15" s="10">
        <v>4100475</v>
      </c>
      <c r="E15" s="61">
        <v>3073539.1</v>
      </c>
      <c r="F15" s="72">
        <f t="shared" si="0"/>
        <v>1026935.8999999999</v>
      </c>
    </row>
    <row r="16" spans="1:6" ht="23.25" x14ac:dyDescent="0.25">
      <c r="A16" s="15" t="s">
        <v>379</v>
      </c>
      <c r="B16" s="16" t="s">
        <v>372</v>
      </c>
      <c r="C16" s="17" t="s">
        <v>388</v>
      </c>
      <c r="D16" s="10">
        <v>4100475</v>
      </c>
      <c r="E16" s="61">
        <v>3073539.1</v>
      </c>
      <c r="F16" s="72">
        <f t="shared" si="0"/>
        <v>1026935.8999999999</v>
      </c>
    </row>
    <row r="17" spans="1:6" x14ac:dyDescent="0.25">
      <c r="A17" s="15" t="s">
        <v>381</v>
      </c>
      <c r="B17" s="16" t="s">
        <v>372</v>
      </c>
      <c r="C17" s="17" t="s">
        <v>389</v>
      </c>
      <c r="D17" s="10">
        <v>3149317</v>
      </c>
      <c r="E17" s="61">
        <v>2368662.81</v>
      </c>
      <c r="F17" s="72">
        <f t="shared" si="0"/>
        <v>780654.19</v>
      </c>
    </row>
    <row r="18" spans="1:6" ht="34.5" x14ac:dyDescent="0.25">
      <c r="A18" s="15" t="s">
        <v>383</v>
      </c>
      <c r="B18" s="16" t="s">
        <v>372</v>
      </c>
      <c r="C18" s="17" t="s">
        <v>390</v>
      </c>
      <c r="D18" s="10">
        <v>951158</v>
      </c>
      <c r="E18" s="61">
        <v>704876.29</v>
      </c>
      <c r="F18" s="72">
        <f t="shared" si="0"/>
        <v>246281.70999999996</v>
      </c>
    </row>
    <row r="19" spans="1:6" ht="34.5" x14ac:dyDescent="0.25">
      <c r="A19" s="15" t="s">
        <v>391</v>
      </c>
      <c r="B19" s="16" t="s">
        <v>372</v>
      </c>
      <c r="C19" s="17" t="s">
        <v>392</v>
      </c>
      <c r="D19" s="10">
        <v>14466686.41</v>
      </c>
      <c r="E19" s="61">
        <v>8959219.1500000004</v>
      </c>
      <c r="F19" s="72">
        <f t="shared" si="0"/>
        <v>5507467.2599999998</v>
      </c>
    </row>
    <row r="20" spans="1:6" ht="45.75" x14ac:dyDescent="0.25">
      <c r="A20" s="15" t="s">
        <v>377</v>
      </c>
      <c r="B20" s="16" t="s">
        <v>372</v>
      </c>
      <c r="C20" s="17" t="s">
        <v>393</v>
      </c>
      <c r="D20" s="10">
        <v>14466686.41</v>
      </c>
      <c r="E20" s="61">
        <v>8959219.1500000004</v>
      </c>
      <c r="F20" s="72">
        <f t="shared" si="0"/>
        <v>5507467.2599999998</v>
      </c>
    </row>
    <row r="21" spans="1:6" ht="23.25" x14ac:dyDescent="0.25">
      <c r="A21" s="15" t="s">
        <v>379</v>
      </c>
      <c r="B21" s="16" t="s">
        <v>372</v>
      </c>
      <c r="C21" s="17" t="s">
        <v>394</v>
      </c>
      <c r="D21" s="10">
        <v>14466686.41</v>
      </c>
      <c r="E21" s="61">
        <v>8959219.1500000004</v>
      </c>
      <c r="F21" s="72">
        <f t="shared" si="0"/>
        <v>5507467.2599999998</v>
      </c>
    </row>
    <row r="22" spans="1:6" x14ac:dyDescent="0.25">
      <c r="A22" s="15" t="s">
        <v>381</v>
      </c>
      <c r="B22" s="16" t="s">
        <v>372</v>
      </c>
      <c r="C22" s="17" t="s">
        <v>395</v>
      </c>
      <c r="D22" s="10">
        <v>10989189</v>
      </c>
      <c r="E22" s="61">
        <v>6871401.0700000003</v>
      </c>
      <c r="F22" s="72">
        <f t="shared" si="0"/>
        <v>4117787.9299999997</v>
      </c>
    </row>
    <row r="23" spans="1:6" ht="23.25" x14ac:dyDescent="0.25">
      <c r="A23" s="15" t="s">
        <v>396</v>
      </c>
      <c r="B23" s="16" t="s">
        <v>372</v>
      </c>
      <c r="C23" s="17" t="s">
        <v>397</v>
      </c>
      <c r="D23" s="10">
        <v>158700</v>
      </c>
      <c r="E23" s="61">
        <v>43030</v>
      </c>
      <c r="F23" s="72">
        <f t="shared" si="0"/>
        <v>115670</v>
      </c>
    </row>
    <row r="24" spans="1:6" ht="34.5" x14ac:dyDescent="0.25">
      <c r="A24" s="15" t="s">
        <v>383</v>
      </c>
      <c r="B24" s="16" t="s">
        <v>372</v>
      </c>
      <c r="C24" s="17" t="s">
        <v>398</v>
      </c>
      <c r="D24" s="10">
        <v>3318797.41</v>
      </c>
      <c r="E24" s="61">
        <v>2044788.08</v>
      </c>
      <c r="F24" s="72">
        <f t="shared" si="0"/>
        <v>1274009.33</v>
      </c>
    </row>
    <row r="25" spans="1:6" x14ac:dyDescent="0.25">
      <c r="A25" s="15" t="s">
        <v>399</v>
      </c>
      <c r="B25" s="16" t="s">
        <v>372</v>
      </c>
      <c r="C25" s="17" t="s">
        <v>400</v>
      </c>
      <c r="D25" s="10">
        <v>238082</v>
      </c>
      <c r="E25" s="61">
        <v>238082</v>
      </c>
      <c r="F25" s="72">
        <f t="shared" si="0"/>
        <v>0</v>
      </c>
    </row>
    <row r="26" spans="1:6" ht="23.25" x14ac:dyDescent="0.25">
      <c r="A26" s="15" t="s">
        <v>401</v>
      </c>
      <c r="B26" s="16" t="s">
        <v>372</v>
      </c>
      <c r="C26" s="17" t="s">
        <v>402</v>
      </c>
      <c r="D26" s="10">
        <v>238082</v>
      </c>
      <c r="E26" s="61">
        <v>238082</v>
      </c>
      <c r="F26" s="72">
        <f t="shared" si="0"/>
        <v>0</v>
      </c>
    </row>
    <row r="27" spans="1:6" ht="23.25" x14ac:dyDescent="0.25">
      <c r="A27" s="15" t="s">
        <v>403</v>
      </c>
      <c r="B27" s="16" t="s">
        <v>372</v>
      </c>
      <c r="C27" s="17" t="s">
        <v>404</v>
      </c>
      <c r="D27" s="10">
        <v>238082</v>
      </c>
      <c r="E27" s="61">
        <v>238082</v>
      </c>
      <c r="F27" s="72">
        <f t="shared" si="0"/>
        <v>0</v>
      </c>
    </row>
    <row r="28" spans="1:6" x14ac:dyDescent="0.25">
      <c r="A28" s="15" t="s">
        <v>405</v>
      </c>
      <c r="B28" s="16" t="s">
        <v>372</v>
      </c>
      <c r="C28" s="17" t="s">
        <v>406</v>
      </c>
      <c r="D28" s="10">
        <v>238082</v>
      </c>
      <c r="E28" s="61">
        <v>238082</v>
      </c>
      <c r="F28" s="72">
        <f t="shared" si="0"/>
        <v>0</v>
      </c>
    </row>
    <row r="29" spans="1:6" ht="34.5" x14ac:dyDescent="0.25">
      <c r="A29" s="15" t="s">
        <v>407</v>
      </c>
      <c r="B29" s="16" t="s">
        <v>372</v>
      </c>
      <c r="C29" s="17" t="s">
        <v>408</v>
      </c>
      <c r="D29" s="10">
        <v>7355024</v>
      </c>
      <c r="E29" s="61">
        <v>4896249.4000000004</v>
      </c>
      <c r="F29" s="72">
        <f t="shared" si="0"/>
        <v>2458774.5999999996</v>
      </c>
    </row>
    <row r="30" spans="1:6" ht="45.75" x14ac:dyDescent="0.25">
      <c r="A30" s="15" t="s">
        <v>377</v>
      </c>
      <c r="B30" s="16" t="s">
        <v>372</v>
      </c>
      <c r="C30" s="17" t="s">
        <v>409</v>
      </c>
      <c r="D30" s="10">
        <v>7322096.3799999999</v>
      </c>
      <c r="E30" s="61">
        <v>4864821.78</v>
      </c>
      <c r="F30" s="72">
        <f t="shared" si="0"/>
        <v>2457274.5999999996</v>
      </c>
    </row>
    <row r="31" spans="1:6" ht="23.25" x14ac:dyDescent="0.25">
      <c r="A31" s="15" t="s">
        <v>379</v>
      </c>
      <c r="B31" s="16" t="s">
        <v>372</v>
      </c>
      <c r="C31" s="17" t="s">
        <v>410</v>
      </c>
      <c r="D31" s="10">
        <v>7322096.3799999999</v>
      </c>
      <c r="E31" s="61">
        <v>4864821.78</v>
      </c>
      <c r="F31" s="72">
        <f t="shared" si="0"/>
        <v>2457274.5999999996</v>
      </c>
    </row>
    <row r="32" spans="1:6" x14ac:dyDescent="0.25">
      <c r="A32" s="15" t="s">
        <v>381</v>
      </c>
      <c r="B32" s="16" t="s">
        <v>372</v>
      </c>
      <c r="C32" s="17" t="s">
        <v>411</v>
      </c>
      <c r="D32" s="10">
        <v>5632510</v>
      </c>
      <c r="E32" s="61">
        <v>3751142.09</v>
      </c>
      <c r="F32" s="72">
        <f t="shared" si="0"/>
        <v>1881367.9100000001</v>
      </c>
    </row>
    <row r="33" spans="1:6" ht="34.5" x14ac:dyDescent="0.25">
      <c r="A33" s="15" t="s">
        <v>383</v>
      </c>
      <c r="B33" s="16" t="s">
        <v>372</v>
      </c>
      <c r="C33" s="17" t="s">
        <v>412</v>
      </c>
      <c r="D33" s="10">
        <v>1689586.38</v>
      </c>
      <c r="E33" s="61">
        <v>1113679.69</v>
      </c>
      <c r="F33" s="72">
        <f t="shared" si="0"/>
        <v>575906.68999999994</v>
      </c>
    </row>
    <row r="34" spans="1:6" ht="23.25" x14ac:dyDescent="0.25">
      <c r="A34" s="15" t="s">
        <v>401</v>
      </c>
      <c r="B34" s="16" t="s">
        <v>372</v>
      </c>
      <c r="C34" s="17" t="s">
        <v>413</v>
      </c>
      <c r="D34" s="10">
        <v>31427.62</v>
      </c>
      <c r="E34" s="61">
        <v>31427.62</v>
      </c>
      <c r="F34" s="72">
        <f t="shared" si="0"/>
        <v>0</v>
      </c>
    </row>
    <row r="35" spans="1:6" ht="23.25" x14ac:dyDescent="0.25">
      <c r="A35" s="15" t="s">
        <v>403</v>
      </c>
      <c r="B35" s="16" t="s">
        <v>372</v>
      </c>
      <c r="C35" s="17" t="s">
        <v>414</v>
      </c>
      <c r="D35" s="10">
        <v>31427.62</v>
      </c>
      <c r="E35" s="61">
        <v>31427.62</v>
      </c>
      <c r="F35" s="72">
        <f t="shared" si="0"/>
        <v>0</v>
      </c>
    </row>
    <row r="36" spans="1:6" x14ac:dyDescent="0.25">
      <c r="A36" s="15" t="s">
        <v>405</v>
      </c>
      <c r="B36" s="16" t="s">
        <v>372</v>
      </c>
      <c r="C36" s="17" t="s">
        <v>415</v>
      </c>
      <c r="D36" s="10">
        <v>31427.62</v>
      </c>
      <c r="E36" s="61">
        <v>31427.62</v>
      </c>
      <c r="F36" s="72">
        <f t="shared" si="0"/>
        <v>0</v>
      </c>
    </row>
    <row r="37" spans="1:6" x14ac:dyDescent="0.25">
      <c r="A37" s="15" t="s">
        <v>416</v>
      </c>
      <c r="B37" s="16" t="s">
        <v>372</v>
      </c>
      <c r="C37" s="17" t="s">
        <v>417</v>
      </c>
      <c r="D37" s="10">
        <v>1500</v>
      </c>
      <c r="E37" s="61">
        <v>0</v>
      </c>
      <c r="F37" s="72">
        <f t="shared" si="0"/>
        <v>1500</v>
      </c>
    </row>
    <row r="38" spans="1:6" x14ac:dyDescent="0.25">
      <c r="A38" s="15" t="s">
        <v>418</v>
      </c>
      <c r="B38" s="16" t="s">
        <v>372</v>
      </c>
      <c r="C38" s="17" t="s">
        <v>419</v>
      </c>
      <c r="D38" s="10">
        <v>1500</v>
      </c>
      <c r="E38" s="61">
        <v>0</v>
      </c>
      <c r="F38" s="72">
        <f t="shared" si="0"/>
        <v>1500</v>
      </c>
    </row>
    <row r="39" spans="1:6" x14ac:dyDescent="0.25">
      <c r="A39" s="15" t="s">
        <v>420</v>
      </c>
      <c r="B39" s="16" t="s">
        <v>372</v>
      </c>
      <c r="C39" s="17" t="s">
        <v>421</v>
      </c>
      <c r="D39" s="10">
        <v>1500</v>
      </c>
      <c r="E39" s="61">
        <v>0</v>
      </c>
      <c r="F39" s="72">
        <f t="shared" si="0"/>
        <v>1500</v>
      </c>
    </row>
    <row r="40" spans="1:6" x14ac:dyDescent="0.25">
      <c r="A40" s="15" t="s">
        <v>422</v>
      </c>
      <c r="B40" s="16" t="s">
        <v>372</v>
      </c>
      <c r="C40" s="17" t="s">
        <v>423</v>
      </c>
      <c r="D40" s="10">
        <v>10298040</v>
      </c>
      <c r="E40" s="61">
        <v>0</v>
      </c>
      <c r="F40" s="72">
        <f t="shared" si="0"/>
        <v>10298040</v>
      </c>
    </row>
    <row r="41" spans="1:6" x14ac:dyDescent="0.25">
      <c r="A41" s="15" t="s">
        <v>416</v>
      </c>
      <c r="B41" s="16" t="s">
        <v>372</v>
      </c>
      <c r="C41" s="17" t="s">
        <v>424</v>
      </c>
      <c r="D41" s="10">
        <v>10298040</v>
      </c>
      <c r="E41" s="61">
        <v>0</v>
      </c>
      <c r="F41" s="72">
        <f t="shared" si="0"/>
        <v>10298040</v>
      </c>
    </row>
    <row r="42" spans="1:6" x14ac:dyDescent="0.25">
      <c r="A42" s="15" t="s">
        <v>425</v>
      </c>
      <c r="B42" s="16" t="s">
        <v>372</v>
      </c>
      <c r="C42" s="17" t="s">
        <v>426</v>
      </c>
      <c r="D42" s="10">
        <v>10298040</v>
      </c>
      <c r="E42" s="61">
        <v>0</v>
      </c>
      <c r="F42" s="72">
        <f t="shared" si="0"/>
        <v>10298040</v>
      </c>
    </row>
    <row r="43" spans="1:6" x14ac:dyDescent="0.25">
      <c r="A43" s="15" t="s">
        <v>427</v>
      </c>
      <c r="B43" s="16" t="s">
        <v>372</v>
      </c>
      <c r="C43" s="17" t="s">
        <v>428</v>
      </c>
      <c r="D43" s="10">
        <v>126778201</v>
      </c>
      <c r="E43" s="61">
        <v>76276066.769999996</v>
      </c>
      <c r="F43" s="72">
        <f t="shared" si="0"/>
        <v>50502134.230000004</v>
      </c>
    </row>
    <row r="44" spans="1:6" ht="45.75" x14ac:dyDescent="0.25">
      <c r="A44" s="15" t="s">
        <v>377</v>
      </c>
      <c r="B44" s="16" t="s">
        <v>372</v>
      </c>
      <c r="C44" s="17" t="s">
        <v>429</v>
      </c>
      <c r="D44" s="10">
        <v>79477410</v>
      </c>
      <c r="E44" s="61">
        <v>56210332.390000001</v>
      </c>
      <c r="F44" s="72">
        <f t="shared" si="0"/>
        <v>23267077.609999999</v>
      </c>
    </row>
    <row r="45" spans="1:6" x14ac:dyDescent="0.25">
      <c r="A45" s="15" t="s">
        <v>430</v>
      </c>
      <c r="B45" s="16" t="s">
        <v>372</v>
      </c>
      <c r="C45" s="17" t="s">
        <v>431</v>
      </c>
      <c r="D45" s="10">
        <v>36796176</v>
      </c>
      <c r="E45" s="61">
        <v>27949602.879999999</v>
      </c>
      <c r="F45" s="72">
        <f t="shared" si="0"/>
        <v>8846573.120000001</v>
      </c>
    </row>
    <row r="46" spans="1:6" x14ac:dyDescent="0.25">
      <c r="A46" s="15" t="s">
        <v>432</v>
      </c>
      <c r="B46" s="16" t="s">
        <v>372</v>
      </c>
      <c r="C46" s="17" t="s">
        <v>433</v>
      </c>
      <c r="D46" s="10">
        <v>28269285</v>
      </c>
      <c r="E46" s="61">
        <v>21587108.690000001</v>
      </c>
      <c r="F46" s="72">
        <f t="shared" si="0"/>
        <v>6682176.3099999987</v>
      </c>
    </row>
    <row r="47" spans="1:6" ht="23.25" x14ac:dyDescent="0.25">
      <c r="A47" s="15" t="s">
        <v>434</v>
      </c>
      <c r="B47" s="16" t="s">
        <v>372</v>
      </c>
      <c r="C47" s="17" t="s">
        <v>435</v>
      </c>
      <c r="D47" s="10">
        <v>9880</v>
      </c>
      <c r="E47" s="61">
        <v>6920</v>
      </c>
      <c r="F47" s="72">
        <f t="shared" si="0"/>
        <v>2960</v>
      </c>
    </row>
    <row r="48" spans="1:6" ht="34.5" x14ac:dyDescent="0.25">
      <c r="A48" s="15" t="s">
        <v>436</v>
      </c>
      <c r="B48" s="16" t="s">
        <v>372</v>
      </c>
      <c r="C48" s="17" t="s">
        <v>437</v>
      </c>
      <c r="D48" s="10">
        <v>8517011</v>
      </c>
      <c r="E48" s="61">
        <v>6355574.1900000004</v>
      </c>
      <c r="F48" s="72">
        <f t="shared" si="0"/>
        <v>2161436.8099999996</v>
      </c>
    </row>
    <row r="49" spans="1:6" ht="23.25" x14ac:dyDescent="0.25">
      <c r="A49" s="15" t="s">
        <v>379</v>
      </c>
      <c r="B49" s="16" t="s">
        <v>372</v>
      </c>
      <c r="C49" s="17" t="s">
        <v>438</v>
      </c>
      <c r="D49" s="10">
        <v>42681234</v>
      </c>
      <c r="E49" s="61">
        <v>28260729.510000002</v>
      </c>
      <c r="F49" s="72">
        <f t="shared" si="0"/>
        <v>14420504.489999998</v>
      </c>
    </row>
    <row r="50" spans="1:6" x14ac:dyDescent="0.25">
      <c r="A50" s="15" t="s">
        <v>381</v>
      </c>
      <c r="B50" s="16" t="s">
        <v>372</v>
      </c>
      <c r="C50" s="17" t="s">
        <v>439</v>
      </c>
      <c r="D50" s="10">
        <v>32766094.34</v>
      </c>
      <c r="E50" s="61">
        <v>21771194.52</v>
      </c>
      <c r="F50" s="72">
        <f t="shared" si="0"/>
        <v>10994899.82</v>
      </c>
    </row>
    <row r="51" spans="1:6" ht="23.25" x14ac:dyDescent="0.25">
      <c r="A51" s="15" t="s">
        <v>396</v>
      </c>
      <c r="B51" s="16" t="s">
        <v>372</v>
      </c>
      <c r="C51" s="17" t="s">
        <v>440</v>
      </c>
      <c r="D51" s="10">
        <v>49800</v>
      </c>
      <c r="E51" s="61">
        <v>49800</v>
      </c>
      <c r="F51" s="72">
        <f t="shared" si="0"/>
        <v>0</v>
      </c>
    </row>
    <row r="52" spans="1:6" ht="34.5" x14ac:dyDescent="0.25">
      <c r="A52" s="15" t="s">
        <v>383</v>
      </c>
      <c r="B52" s="16" t="s">
        <v>372</v>
      </c>
      <c r="C52" s="17" t="s">
        <v>441</v>
      </c>
      <c r="D52" s="10">
        <v>9865339.6600000001</v>
      </c>
      <c r="E52" s="61">
        <v>6439734.9900000002</v>
      </c>
      <c r="F52" s="72">
        <f t="shared" si="0"/>
        <v>3425604.67</v>
      </c>
    </row>
    <row r="53" spans="1:6" ht="23.25" x14ac:dyDescent="0.25">
      <c r="A53" s="15" t="s">
        <v>401</v>
      </c>
      <c r="B53" s="16" t="s">
        <v>372</v>
      </c>
      <c r="C53" s="17" t="s">
        <v>442</v>
      </c>
      <c r="D53" s="10">
        <v>46673105</v>
      </c>
      <c r="E53" s="61">
        <v>19629536.27</v>
      </c>
      <c r="F53" s="72">
        <f t="shared" si="0"/>
        <v>27043568.73</v>
      </c>
    </row>
    <row r="54" spans="1:6" ht="23.25" x14ac:dyDescent="0.25">
      <c r="A54" s="15" t="s">
        <v>403</v>
      </c>
      <c r="B54" s="16" t="s">
        <v>372</v>
      </c>
      <c r="C54" s="17" t="s">
        <v>443</v>
      </c>
      <c r="D54" s="10">
        <v>46673105</v>
      </c>
      <c r="E54" s="61">
        <v>19629536.27</v>
      </c>
      <c r="F54" s="72">
        <f t="shared" si="0"/>
        <v>27043568.73</v>
      </c>
    </row>
    <row r="55" spans="1:6" x14ac:dyDescent="0.25">
      <c r="A55" s="15" t="s">
        <v>405</v>
      </c>
      <c r="B55" s="16" t="s">
        <v>372</v>
      </c>
      <c r="C55" s="17" t="s">
        <v>444</v>
      </c>
      <c r="D55" s="10">
        <v>42415105</v>
      </c>
      <c r="E55" s="61">
        <v>17359470.489999998</v>
      </c>
      <c r="F55" s="72">
        <f t="shared" si="0"/>
        <v>25055634.510000002</v>
      </c>
    </row>
    <row r="56" spans="1:6" x14ac:dyDescent="0.25">
      <c r="A56" s="15" t="s">
        <v>445</v>
      </c>
      <c r="B56" s="16" t="s">
        <v>372</v>
      </c>
      <c r="C56" s="17" t="s">
        <v>446</v>
      </c>
      <c r="D56" s="10">
        <v>4258000</v>
      </c>
      <c r="E56" s="61">
        <v>2270065.7799999998</v>
      </c>
      <c r="F56" s="72">
        <f t="shared" si="0"/>
        <v>1987934.2200000002</v>
      </c>
    </row>
    <row r="57" spans="1:6" x14ac:dyDescent="0.25">
      <c r="A57" s="15" t="s">
        <v>447</v>
      </c>
      <c r="B57" s="16" t="s">
        <v>372</v>
      </c>
      <c r="C57" s="17" t="s">
        <v>448</v>
      </c>
      <c r="D57" s="10">
        <v>9000</v>
      </c>
      <c r="E57" s="61">
        <v>9000</v>
      </c>
      <c r="F57" s="72">
        <f t="shared" si="0"/>
        <v>0</v>
      </c>
    </row>
    <row r="58" spans="1:6" x14ac:dyDescent="0.25">
      <c r="A58" s="15" t="s">
        <v>449</v>
      </c>
      <c r="B58" s="16" t="s">
        <v>372</v>
      </c>
      <c r="C58" s="17" t="s">
        <v>450</v>
      </c>
      <c r="D58" s="10">
        <v>9000</v>
      </c>
      <c r="E58" s="61">
        <v>9000</v>
      </c>
      <c r="F58" s="72">
        <f t="shared" si="0"/>
        <v>0</v>
      </c>
    </row>
    <row r="59" spans="1:6" x14ac:dyDescent="0.25">
      <c r="A59" s="15" t="s">
        <v>416</v>
      </c>
      <c r="B59" s="16" t="s">
        <v>372</v>
      </c>
      <c r="C59" s="17" t="s">
        <v>451</v>
      </c>
      <c r="D59" s="10">
        <v>618686</v>
      </c>
      <c r="E59" s="61">
        <v>427198.11</v>
      </c>
      <c r="F59" s="72">
        <f t="shared" si="0"/>
        <v>191487.89</v>
      </c>
    </row>
    <row r="60" spans="1:6" x14ac:dyDescent="0.25">
      <c r="A60" s="15" t="s">
        <v>452</v>
      </c>
      <c r="B60" s="16" t="s">
        <v>372</v>
      </c>
      <c r="C60" s="17" t="s">
        <v>453</v>
      </c>
      <c r="D60" s="10">
        <v>1469.94</v>
      </c>
      <c r="E60" s="61">
        <v>1469</v>
      </c>
      <c r="F60" s="72">
        <f t="shared" si="0"/>
        <v>0.94000000000005457</v>
      </c>
    </row>
    <row r="61" spans="1:6" ht="23.25" x14ac:dyDescent="0.25">
      <c r="A61" s="15" t="s">
        <v>454</v>
      </c>
      <c r="B61" s="16" t="s">
        <v>372</v>
      </c>
      <c r="C61" s="17" t="s">
        <v>455</v>
      </c>
      <c r="D61" s="10">
        <v>1469.94</v>
      </c>
      <c r="E61" s="61">
        <v>1469</v>
      </c>
      <c r="F61" s="72">
        <f t="shared" si="0"/>
        <v>0.94000000000005457</v>
      </c>
    </row>
    <row r="62" spans="1:6" x14ac:dyDescent="0.25">
      <c r="A62" s="15" t="s">
        <v>418</v>
      </c>
      <c r="B62" s="16" t="s">
        <v>372</v>
      </c>
      <c r="C62" s="17" t="s">
        <v>456</v>
      </c>
      <c r="D62" s="10">
        <v>617216.06000000006</v>
      </c>
      <c r="E62" s="61">
        <v>425729.11</v>
      </c>
      <c r="F62" s="72">
        <f t="shared" si="0"/>
        <v>191486.95000000007</v>
      </c>
    </row>
    <row r="63" spans="1:6" x14ac:dyDescent="0.25">
      <c r="A63" s="15" t="s">
        <v>457</v>
      </c>
      <c r="B63" s="16" t="s">
        <v>372</v>
      </c>
      <c r="C63" s="17" t="s">
        <v>458</v>
      </c>
      <c r="D63" s="10">
        <v>259500</v>
      </c>
      <c r="E63" s="61">
        <v>161909</v>
      </c>
      <c r="F63" s="72">
        <f t="shared" si="0"/>
        <v>97591</v>
      </c>
    </row>
    <row r="64" spans="1:6" x14ac:dyDescent="0.25">
      <c r="A64" s="15" t="s">
        <v>459</v>
      </c>
      <c r="B64" s="16" t="s">
        <v>372</v>
      </c>
      <c r="C64" s="17" t="s">
        <v>460</v>
      </c>
      <c r="D64" s="10">
        <v>137455</v>
      </c>
      <c r="E64" s="61">
        <v>87771</v>
      </c>
      <c r="F64" s="72">
        <f t="shared" si="0"/>
        <v>49684</v>
      </c>
    </row>
    <row r="65" spans="1:6" x14ac:dyDescent="0.25">
      <c r="A65" s="15" t="s">
        <v>420</v>
      </c>
      <c r="B65" s="16" t="s">
        <v>372</v>
      </c>
      <c r="C65" s="17" t="s">
        <v>461</v>
      </c>
      <c r="D65" s="10">
        <v>220261.06</v>
      </c>
      <c r="E65" s="61">
        <v>176049.11</v>
      </c>
      <c r="F65" s="72">
        <f t="shared" si="0"/>
        <v>44211.950000000012</v>
      </c>
    </row>
    <row r="66" spans="1:6" x14ac:dyDescent="0.25">
      <c r="A66" s="15" t="s">
        <v>462</v>
      </c>
      <c r="B66" s="16" t="s">
        <v>372</v>
      </c>
      <c r="C66" s="17" t="s">
        <v>463</v>
      </c>
      <c r="D66" s="10">
        <v>345914</v>
      </c>
      <c r="E66" s="61">
        <v>259435.5</v>
      </c>
      <c r="F66" s="72">
        <f t="shared" si="0"/>
        <v>86478.5</v>
      </c>
    </row>
    <row r="67" spans="1:6" x14ac:dyDescent="0.25">
      <c r="A67" s="15" t="s">
        <v>464</v>
      </c>
      <c r="B67" s="16" t="s">
        <v>372</v>
      </c>
      <c r="C67" s="17" t="s">
        <v>465</v>
      </c>
      <c r="D67" s="10">
        <v>345914</v>
      </c>
      <c r="E67" s="61">
        <v>259435.5</v>
      </c>
      <c r="F67" s="72">
        <f t="shared" si="0"/>
        <v>86478.5</v>
      </c>
    </row>
    <row r="68" spans="1:6" ht="45.75" x14ac:dyDescent="0.25">
      <c r="A68" s="15" t="s">
        <v>377</v>
      </c>
      <c r="B68" s="16" t="s">
        <v>372</v>
      </c>
      <c r="C68" s="17" t="s">
        <v>466</v>
      </c>
      <c r="D68" s="10">
        <v>295914</v>
      </c>
      <c r="E68" s="61">
        <v>259435.5</v>
      </c>
      <c r="F68" s="72">
        <f t="shared" si="0"/>
        <v>36478.5</v>
      </c>
    </row>
    <row r="69" spans="1:6" ht="23.25" x14ac:dyDescent="0.25">
      <c r="A69" s="15" t="s">
        <v>379</v>
      </c>
      <c r="B69" s="16" t="s">
        <v>372</v>
      </c>
      <c r="C69" s="17" t="s">
        <v>467</v>
      </c>
      <c r="D69" s="10">
        <v>295914</v>
      </c>
      <c r="E69" s="61">
        <v>259435.5</v>
      </c>
      <c r="F69" s="72">
        <f t="shared" si="0"/>
        <v>36478.5</v>
      </c>
    </row>
    <row r="70" spans="1:6" x14ac:dyDescent="0.25">
      <c r="A70" s="15" t="s">
        <v>381</v>
      </c>
      <c r="B70" s="16" t="s">
        <v>372</v>
      </c>
      <c r="C70" s="17" t="s">
        <v>468</v>
      </c>
      <c r="D70" s="10">
        <v>227279</v>
      </c>
      <c r="E70" s="61">
        <v>202828.44</v>
      </c>
      <c r="F70" s="72">
        <f t="shared" si="0"/>
        <v>24450.559999999998</v>
      </c>
    </row>
    <row r="71" spans="1:6" ht="34.5" x14ac:dyDescent="0.25">
      <c r="A71" s="15" t="s">
        <v>383</v>
      </c>
      <c r="B71" s="16" t="s">
        <v>372</v>
      </c>
      <c r="C71" s="17" t="s">
        <v>469</v>
      </c>
      <c r="D71" s="10">
        <v>68635</v>
      </c>
      <c r="E71" s="61">
        <v>56607.06</v>
      </c>
      <c r="F71" s="72">
        <f t="shared" ref="F71:F134" si="1">D71-E71</f>
        <v>12027.940000000002</v>
      </c>
    </row>
    <row r="72" spans="1:6" ht="23.25" x14ac:dyDescent="0.25">
      <c r="A72" s="15" t="s">
        <v>401</v>
      </c>
      <c r="B72" s="16" t="s">
        <v>372</v>
      </c>
      <c r="C72" s="17" t="s">
        <v>470</v>
      </c>
      <c r="D72" s="10">
        <v>50000</v>
      </c>
      <c r="E72" s="61">
        <v>0</v>
      </c>
      <c r="F72" s="72">
        <f t="shared" si="1"/>
        <v>50000</v>
      </c>
    </row>
    <row r="73" spans="1:6" ht="23.25" x14ac:dyDescent="0.25">
      <c r="A73" s="15" t="s">
        <v>403</v>
      </c>
      <c r="B73" s="16" t="s">
        <v>372</v>
      </c>
      <c r="C73" s="17" t="s">
        <v>471</v>
      </c>
      <c r="D73" s="10">
        <v>50000</v>
      </c>
      <c r="E73" s="61">
        <v>0</v>
      </c>
      <c r="F73" s="72">
        <f t="shared" si="1"/>
        <v>50000</v>
      </c>
    </row>
    <row r="74" spans="1:6" x14ac:dyDescent="0.25">
      <c r="A74" s="15" t="s">
        <v>405</v>
      </c>
      <c r="B74" s="16" t="s">
        <v>372</v>
      </c>
      <c r="C74" s="17" t="s">
        <v>472</v>
      </c>
      <c r="D74" s="10">
        <v>50000</v>
      </c>
      <c r="E74" s="61">
        <v>0</v>
      </c>
      <c r="F74" s="72">
        <f t="shared" si="1"/>
        <v>50000</v>
      </c>
    </row>
    <row r="75" spans="1:6" x14ac:dyDescent="0.25">
      <c r="A75" s="15" t="s">
        <v>473</v>
      </c>
      <c r="B75" s="16" t="s">
        <v>372</v>
      </c>
      <c r="C75" s="17" t="s">
        <v>474</v>
      </c>
      <c r="D75" s="10">
        <v>71253818.920000002</v>
      </c>
      <c r="E75" s="61">
        <v>16949837.030000001</v>
      </c>
      <c r="F75" s="72">
        <f t="shared" si="1"/>
        <v>54303981.890000001</v>
      </c>
    </row>
    <row r="76" spans="1:6" x14ac:dyDescent="0.25">
      <c r="A76" s="15" t="s">
        <v>475</v>
      </c>
      <c r="B76" s="16" t="s">
        <v>372</v>
      </c>
      <c r="C76" s="17" t="s">
        <v>476</v>
      </c>
      <c r="D76" s="10">
        <v>3233160.99</v>
      </c>
      <c r="E76" s="61">
        <v>971055.26</v>
      </c>
      <c r="F76" s="72">
        <f t="shared" si="1"/>
        <v>2262105.7300000004</v>
      </c>
    </row>
    <row r="77" spans="1:6" ht="23.25" x14ac:dyDescent="0.25">
      <c r="A77" s="15" t="s">
        <v>401</v>
      </c>
      <c r="B77" s="16" t="s">
        <v>372</v>
      </c>
      <c r="C77" s="17" t="s">
        <v>477</v>
      </c>
      <c r="D77" s="10">
        <v>3233160.99</v>
      </c>
      <c r="E77" s="61">
        <v>971055.26</v>
      </c>
      <c r="F77" s="72">
        <f t="shared" si="1"/>
        <v>2262105.7300000004</v>
      </c>
    </row>
    <row r="78" spans="1:6" ht="23.25" x14ac:dyDescent="0.25">
      <c r="A78" s="15" t="s">
        <v>403</v>
      </c>
      <c r="B78" s="16" t="s">
        <v>372</v>
      </c>
      <c r="C78" s="17" t="s">
        <v>478</v>
      </c>
      <c r="D78" s="10">
        <v>3233160.99</v>
      </c>
      <c r="E78" s="61">
        <v>971055.26</v>
      </c>
      <c r="F78" s="72">
        <f t="shared" si="1"/>
        <v>2262105.7300000004</v>
      </c>
    </row>
    <row r="79" spans="1:6" x14ac:dyDescent="0.25">
      <c r="A79" s="15" t="s">
        <v>405</v>
      </c>
      <c r="B79" s="16" t="s">
        <v>372</v>
      </c>
      <c r="C79" s="17" t="s">
        <v>479</v>
      </c>
      <c r="D79" s="10">
        <v>3233160.99</v>
      </c>
      <c r="E79" s="61">
        <v>971055.26</v>
      </c>
      <c r="F79" s="72">
        <f t="shared" si="1"/>
        <v>2262105.7300000004</v>
      </c>
    </row>
    <row r="80" spans="1:6" x14ac:dyDescent="0.25">
      <c r="A80" s="15" t="s">
        <v>480</v>
      </c>
      <c r="B80" s="16" t="s">
        <v>372</v>
      </c>
      <c r="C80" s="17" t="s">
        <v>481</v>
      </c>
      <c r="D80" s="10">
        <v>3528387.08</v>
      </c>
      <c r="E80" s="61">
        <v>2465261</v>
      </c>
      <c r="F80" s="72">
        <f t="shared" si="1"/>
        <v>1063126.08</v>
      </c>
    </row>
    <row r="81" spans="1:6" ht="23.25" x14ac:dyDescent="0.25">
      <c r="A81" s="15" t="s">
        <v>401</v>
      </c>
      <c r="B81" s="16" t="s">
        <v>372</v>
      </c>
      <c r="C81" s="17" t="s">
        <v>482</v>
      </c>
      <c r="D81" s="10">
        <v>3387.08</v>
      </c>
      <c r="E81" s="61">
        <v>0</v>
      </c>
      <c r="F81" s="72">
        <f t="shared" si="1"/>
        <v>3387.08</v>
      </c>
    </row>
    <row r="82" spans="1:6" ht="23.25" x14ac:dyDescent="0.25">
      <c r="A82" s="15" t="s">
        <v>403</v>
      </c>
      <c r="B82" s="16" t="s">
        <v>372</v>
      </c>
      <c r="C82" s="17" t="s">
        <v>483</v>
      </c>
      <c r="D82" s="10">
        <v>3387.08</v>
      </c>
      <c r="E82" s="61">
        <v>0</v>
      </c>
      <c r="F82" s="72">
        <f t="shared" si="1"/>
        <v>3387.08</v>
      </c>
    </row>
    <row r="83" spans="1:6" x14ac:dyDescent="0.25">
      <c r="A83" s="15" t="s">
        <v>405</v>
      </c>
      <c r="B83" s="16" t="s">
        <v>372</v>
      </c>
      <c r="C83" s="17" t="s">
        <v>484</v>
      </c>
      <c r="D83" s="10">
        <v>3387.08</v>
      </c>
      <c r="E83" s="61">
        <v>0</v>
      </c>
      <c r="F83" s="72">
        <f t="shared" si="1"/>
        <v>3387.08</v>
      </c>
    </row>
    <row r="84" spans="1:6" x14ac:dyDescent="0.25">
      <c r="A84" s="15" t="s">
        <v>416</v>
      </c>
      <c r="B84" s="16" t="s">
        <v>372</v>
      </c>
      <c r="C84" s="17" t="s">
        <v>485</v>
      </c>
      <c r="D84" s="10">
        <v>3525000</v>
      </c>
      <c r="E84" s="61">
        <v>2465261</v>
      </c>
      <c r="F84" s="72">
        <f t="shared" si="1"/>
        <v>1059739</v>
      </c>
    </row>
    <row r="85" spans="1:6" ht="34.5" x14ac:dyDescent="0.25">
      <c r="A85" s="15" t="s">
        <v>486</v>
      </c>
      <c r="B85" s="16" t="s">
        <v>372</v>
      </c>
      <c r="C85" s="17" t="s">
        <v>487</v>
      </c>
      <c r="D85" s="10">
        <v>3525000</v>
      </c>
      <c r="E85" s="61">
        <v>2465261</v>
      </c>
      <c r="F85" s="72">
        <f t="shared" si="1"/>
        <v>1059739</v>
      </c>
    </row>
    <row r="86" spans="1:6" ht="45.75" x14ac:dyDescent="0.25">
      <c r="A86" s="15" t="s">
        <v>488</v>
      </c>
      <c r="B86" s="16" t="s">
        <v>372</v>
      </c>
      <c r="C86" s="17" t="s">
        <v>489</v>
      </c>
      <c r="D86" s="10">
        <v>3525000</v>
      </c>
      <c r="E86" s="61">
        <v>2465261</v>
      </c>
      <c r="F86" s="72">
        <f t="shared" si="1"/>
        <v>1059739</v>
      </c>
    </row>
    <row r="87" spans="1:6" x14ac:dyDescent="0.25">
      <c r="A87" s="15" t="s">
        <v>490</v>
      </c>
      <c r="B87" s="16" t="s">
        <v>372</v>
      </c>
      <c r="C87" s="17" t="s">
        <v>491</v>
      </c>
      <c r="D87" s="10">
        <v>62318270.850000001</v>
      </c>
      <c r="E87" s="61">
        <v>13339520.77</v>
      </c>
      <c r="F87" s="72">
        <f t="shared" si="1"/>
        <v>48978750.079999998</v>
      </c>
    </row>
    <row r="88" spans="1:6" ht="23.25" x14ac:dyDescent="0.25">
      <c r="A88" s="15" t="s">
        <v>401</v>
      </c>
      <c r="B88" s="16" t="s">
        <v>372</v>
      </c>
      <c r="C88" s="17" t="s">
        <v>492</v>
      </c>
      <c r="D88" s="10">
        <v>44067066.189999998</v>
      </c>
      <c r="E88" s="61">
        <v>7829785.3200000003</v>
      </c>
      <c r="F88" s="72">
        <f t="shared" si="1"/>
        <v>36237280.869999997</v>
      </c>
    </row>
    <row r="89" spans="1:6" ht="23.25" x14ac:dyDescent="0.25">
      <c r="A89" s="15" t="s">
        <v>403</v>
      </c>
      <c r="B89" s="16" t="s">
        <v>372</v>
      </c>
      <c r="C89" s="17" t="s">
        <v>493</v>
      </c>
      <c r="D89" s="10">
        <v>44067066.189999998</v>
      </c>
      <c r="E89" s="61">
        <v>7829785.3200000003</v>
      </c>
      <c r="F89" s="72">
        <f t="shared" si="1"/>
        <v>36237280.869999997</v>
      </c>
    </row>
    <row r="90" spans="1:6" x14ac:dyDescent="0.25">
      <c r="A90" s="15" t="s">
        <v>405</v>
      </c>
      <c r="B90" s="16" t="s">
        <v>372</v>
      </c>
      <c r="C90" s="17" t="s">
        <v>494</v>
      </c>
      <c r="D90" s="10">
        <v>44067066.189999998</v>
      </c>
      <c r="E90" s="61">
        <v>7829785.3200000003</v>
      </c>
      <c r="F90" s="72">
        <f t="shared" si="1"/>
        <v>36237280.869999997</v>
      </c>
    </row>
    <row r="91" spans="1:6" ht="23.25" x14ac:dyDescent="0.25">
      <c r="A91" s="15" t="s">
        <v>495</v>
      </c>
      <c r="B91" s="16" t="s">
        <v>372</v>
      </c>
      <c r="C91" s="17" t="s">
        <v>496</v>
      </c>
      <c r="D91" s="10">
        <v>18251204.66</v>
      </c>
      <c r="E91" s="61">
        <v>5509735.4500000002</v>
      </c>
      <c r="F91" s="72">
        <f t="shared" si="1"/>
        <v>12741469.210000001</v>
      </c>
    </row>
    <row r="92" spans="1:6" x14ac:dyDescent="0.25">
      <c r="A92" s="15" t="s">
        <v>497</v>
      </c>
      <c r="B92" s="16" t="s">
        <v>372</v>
      </c>
      <c r="C92" s="17" t="s">
        <v>498</v>
      </c>
      <c r="D92" s="10">
        <v>18251204.66</v>
      </c>
      <c r="E92" s="61">
        <v>5509735.4500000002</v>
      </c>
      <c r="F92" s="72">
        <f t="shared" si="1"/>
        <v>12741469.210000001</v>
      </c>
    </row>
    <row r="93" spans="1:6" ht="23.25" x14ac:dyDescent="0.25">
      <c r="A93" s="15" t="s">
        <v>499</v>
      </c>
      <c r="B93" s="16" t="s">
        <v>372</v>
      </c>
      <c r="C93" s="17" t="s">
        <v>500</v>
      </c>
      <c r="D93" s="10">
        <v>18251204.66</v>
      </c>
      <c r="E93" s="61">
        <v>5509735.4500000002</v>
      </c>
      <c r="F93" s="72">
        <f t="shared" si="1"/>
        <v>12741469.210000001</v>
      </c>
    </row>
    <row r="94" spans="1:6" x14ac:dyDescent="0.25">
      <c r="A94" s="15" t="s">
        <v>501</v>
      </c>
      <c r="B94" s="16" t="s">
        <v>372</v>
      </c>
      <c r="C94" s="17" t="s">
        <v>502</v>
      </c>
      <c r="D94" s="10">
        <v>2174000</v>
      </c>
      <c r="E94" s="61">
        <v>174000</v>
      </c>
      <c r="F94" s="72">
        <f t="shared" si="1"/>
        <v>2000000</v>
      </c>
    </row>
    <row r="95" spans="1:6" ht="23.25" x14ac:dyDescent="0.25">
      <c r="A95" s="15" t="s">
        <v>401</v>
      </c>
      <c r="B95" s="16" t="s">
        <v>372</v>
      </c>
      <c r="C95" s="17" t="s">
        <v>503</v>
      </c>
      <c r="D95" s="10">
        <v>2174000</v>
      </c>
      <c r="E95" s="61">
        <v>174000</v>
      </c>
      <c r="F95" s="72">
        <f t="shared" si="1"/>
        <v>2000000</v>
      </c>
    </row>
    <row r="96" spans="1:6" ht="23.25" x14ac:dyDescent="0.25">
      <c r="A96" s="15" t="s">
        <v>403</v>
      </c>
      <c r="B96" s="16" t="s">
        <v>372</v>
      </c>
      <c r="C96" s="17" t="s">
        <v>504</v>
      </c>
      <c r="D96" s="10">
        <v>2174000</v>
      </c>
      <c r="E96" s="61">
        <v>174000</v>
      </c>
      <c r="F96" s="72">
        <f t="shared" si="1"/>
        <v>2000000</v>
      </c>
    </row>
    <row r="97" spans="1:6" x14ac:dyDescent="0.25">
      <c r="A97" s="15" t="s">
        <v>405</v>
      </c>
      <c r="B97" s="16" t="s">
        <v>372</v>
      </c>
      <c r="C97" s="17" t="s">
        <v>505</v>
      </c>
      <c r="D97" s="10">
        <v>2174000</v>
      </c>
      <c r="E97" s="61">
        <v>174000</v>
      </c>
      <c r="F97" s="72">
        <f t="shared" si="1"/>
        <v>2000000</v>
      </c>
    </row>
    <row r="98" spans="1:6" x14ac:dyDescent="0.25">
      <c r="A98" s="15" t="s">
        <v>506</v>
      </c>
      <c r="B98" s="16" t="s">
        <v>372</v>
      </c>
      <c r="C98" s="17" t="s">
        <v>507</v>
      </c>
      <c r="D98" s="10">
        <v>166886771.63</v>
      </c>
      <c r="E98" s="61">
        <v>90611923.340000004</v>
      </c>
      <c r="F98" s="72">
        <f t="shared" si="1"/>
        <v>76274848.289999992</v>
      </c>
    </row>
    <row r="99" spans="1:6" x14ac:dyDescent="0.25">
      <c r="A99" s="15" t="s">
        <v>508</v>
      </c>
      <c r="B99" s="16" t="s">
        <v>372</v>
      </c>
      <c r="C99" s="17" t="s">
        <v>509</v>
      </c>
      <c r="D99" s="10">
        <v>850000</v>
      </c>
      <c r="E99" s="61">
        <v>459032.09</v>
      </c>
      <c r="F99" s="72">
        <f t="shared" si="1"/>
        <v>390967.91</v>
      </c>
    </row>
    <row r="100" spans="1:6" ht="23.25" x14ac:dyDescent="0.25">
      <c r="A100" s="15" t="s">
        <v>401</v>
      </c>
      <c r="B100" s="16" t="s">
        <v>372</v>
      </c>
      <c r="C100" s="17" t="s">
        <v>510</v>
      </c>
      <c r="D100" s="10">
        <v>850000</v>
      </c>
      <c r="E100" s="61">
        <v>459032.09</v>
      </c>
      <c r="F100" s="72">
        <f t="shared" si="1"/>
        <v>390967.91</v>
      </c>
    </row>
    <row r="101" spans="1:6" ht="23.25" x14ac:dyDescent="0.25">
      <c r="A101" s="15" t="s">
        <v>403</v>
      </c>
      <c r="B101" s="16" t="s">
        <v>372</v>
      </c>
      <c r="C101" s="17" t="s">
        <v>511</v>
      </c>
      <c r="D101" s="10">
        <v>850000</v>
      </c>
      <c r="E101" s="61">
        <v>459032.09</v>
      </c>
      <c r="F101" s="72">
        <f t="shared" si="1"/>
        <v>390967.91</v>
      </c>
    </row>
    <row r="102" spans="1:6" x14ac:dyDescent="0.25">
      <c r="A102" s="15" t="s">
        <v>405</v>
      </c>
      <c r="B102" s="16" t="s">
        <v>372</v>
      </c>
      <c r="C102" s="17" t="s">
        <v>512</v>
      </c>
      <c r="D102" s="10">
        <v>850000</v>
      </c>
      <c r="E102" s="61">
        <v>459032.09</v>
      </c>
      <c r="F102" s="72">
        <f t="shared" si="1"/>
        <v>390967.91</v>
      </c>
    </row>
    <row r="103" spans="1:6" x14ac:dyDescent="0.25">
      <c r="A103" s="15" t="s">
        <v>513</v>
      </c>
      <c r="B103" s="16" t="s">
        <v>372</v>
      </c>
      <c r="C103" s="17" t="s">
        <v>514</v>
      </c>
      <c r="D103" s="10">
        <v>117067149.25</v>
      </c>
      <c r="E103" s="61">
        <v>59667128.07</v>
      </c>
      <c r="F103" s="72">
        <f t="shared" si="1"/>
        <v>57400021.18</v>
      </c>
    </row>
    <row r="104" spans="1:6" ht="23.25" x14ac:dyDescent="0.25">
      <c r="A104" s="15" t="s">
        <v>401</v>
      </c>
      <c r="B104" s="16" t="s">
        <v>372</v>
      </c>
      <c r="C104" s="17" t="s">
        <v>515</v>
      </c>
      <c r="D104" s="10">
        <v>59718486.149999999</v>
      </c>
      <c r="E104" s="61">
        <v>23334947.629999999</v>
      </c>
      <c r="F104" s="72">
        <f t="shared" si="1"/>
        <v>36383538.519999996</v>
      </c>
    </row>
    <row r="105" spans="1:6" ht="23.25" x14ac:dyDescent="0.25">
      <c r="A105" s="15" t="s">
        <v>403</v>
      </c>
      <c r="B105" s="16" t="s">
        <v>372</v>
      </c>
      <c r="C105" s="17" t="s">
        <v>516</v>
      </c>
      <c r="D105" s="10">
        <v>59718486.149999999</v>
      </c>
      <c r="E105" s="61">
        <v>23334947.629999999</v>
      </c>
      <c r="F105" s="72">
        <f t="shared" si="1"/>
        <v>36383538.519999996</v>
      </c>
    </row>
    <row r="106" spans="1:6" ht="23.25" x14ac:dyDescent="0.25">
      <c r="A106" s="15" t="s">
        <v>517</v>
      </c>
      <c r="B106" s="16" t="s">
        <v>372</v>
      </c>
      <c r="C106" s="17" t="s">
        <v>518</v>
      </c>
      <c r="D106" s="10">
        <v>40842944.109999999</v>
      </c>
      <c r="E106" s="61">
        <v>19093071.600000001</v>
      </c>
      <c r="F106" s="72">
        <f t="shared" si="1"/>
        <v>21749872.509999998</v>
      </c>
    </row>
    <row r="107" spans="1:6" x14ac:dyDescent="0.25">
      <c r="A107" s="15" t="s">
        <v>405</v>
      </c>
      <c r="B107" s="16" t="s">
        <v>372</v>
      </c>
      <c r="C107" s="17" t="s">
        <v>519</v>
      </c>
      <c r="D107" s="10">
        <v>18505542.039999999</v>
      </c>
      <c r="E107" s="61">
        <v>4010320.17</v>
      </c>
      <c r="F107" s="72">
        <f t="shared" si="1"/>
        <v>14495221.869999999</v>
      </c>
    </row>
    <row r="108" spans="1:6" x14ac:dyDescent="0.25">
      <c r="A108" s="15" t="s">
        <v>445</v>
      </c>
      <c r="B108" s="16" t="s">
        <v>372</v>
      </c>
      <c r="C108" s="17" t="s">
        <v>520</v>
      </c>
      <c r="D108" s="10">
        <v>370000</v>
      </c>
      <c r="E108" s="61">
        <v>231555.86</v>
      </c>
      <c r="F108" s="72">
        <f t="shared" si="1"/>
        <v>138444.14000000001</v>
      </c>
    </row>
    <row r="109" spans="1:6" ht="23.25" x14ac:dyDescent="0.25">
      <c r="A109" s="15" t="s">
        <v>495</v>
      </c>
      <c r="B109" s="16" t="s">
        <v>372</v>
      </c>
      <c r="C109" s="17" t="s">
        <v>521</v>
      </c>
      <c r="D109" s="10">
        <v>51421325.060000002</v>
      </c>
      <c r="E109" s="61">
        <v>34058752.969999999</v>
      </c>
      <c r="F109" s="72">
        <f t="shared" si="1"/>
        <v>17362572.090000004</v>
      </c>
    </row>
    <row r="110" spans="1:6" x14ac:dyDescent="0.25">
      <c r="A110" s="15" t="s">
        <v>497</v>
      </c>
      <c r="B110" s="16" t="s">
        <v>372</v>
      </c>
      <c r="C110" s="17" t="s">
        <v>522</v>
      </c>
      <c r="D110" s="10">
        <v>51421325.060000002</v>
      </c>
      <c r="E110" s="61">
        <v>34058752.969999999</v>
      </c>
      <c r="F110" s="72">
        <f t="shared" si="1"/>
        <v>17362572.090000004</v>
      </c>
    </row>
    <row r="111" spans="1:6" ht="23.25" x14ac:dyDescent="0.25">
      <c r="A111" s="15" t="s">
        <v>499</v>
      </c>
      <c r="B111" s="16" t="s">
        <v>372</v>
      </c>
      <c r="C111" s="17" t="s">
        <v>523</v>
      </c>
      <c r="D111" s="10">
        <v>51421325.060000002</v>
      </c>
      <c r="E111" s="61">
        <v>34058752.969999999</v>
      </c>
      <c r="F111" s="72">
        <f t="shared" si="1"/>
        <v>17362572.090000004</v>
      </c>
    </row>
    <row r="112" spans="1:6" x14ac:dyDescent="0.25">
      <c r="A112" s="15" t="s">
        <v>416</v>
      </c>
      <c r="B112" s="16" t="s">
        <v>372</v>
      </c>
      <c r="C112" s="17" t="s">
        <v>524</v>
      </c>
      <c r="D112" s="10">
        <v>5927338.04</v>
      </c>
      <c r="E112" s="61">
        <v>2273427.4700000002</v>
      </c>
      <c r="F112" s="72">
        <f t="shared" si="1"/>
        <v>3653910.57</v>
      </c>
    </row>
    <row r="113" spans="1:6" ht="34.5" x14ac:dyDescent="0.25">
      <c r="A113" s="15" t="s">
        <v>486</v>
      </c>
      <c r="B113" s="16" t="s">
        <v>372</v>
      </c>
      <c r="C113" s="17" t="s">
        <v>525</v>
      </c>
      <c r="D113" s="10">
        <v>5927338.04</v>
      </c>
      <c r="E113" s="61">
        <v>2273427.4700000002</v>
      </c>
      <c r="F113" s="72">
        <f t="shared" si="1"/>
        <v>3653910.57</v>
      </c>
    </row>
    <row r="114" spans="1:6" ht="45.75" x14ac:dyDescent="0.25">
      <c r="A114" s="15" t="s">
        <v>488</v>
      </c>
      <c r="B114" s="16" t="s">
        <v>372</v>
      </c>
      <c r="C114" s="17" t="s">
        <v>526</v>
      </c>
      <c r="D114" s="10">
        <v>5927338.04</v>
      </c>
      <c r="E114" s="61">
        <v>2273427.4700000002</v>
      </c>
      <c r="F114" s="72">
        <f t="shared" si="1"/>
        <v>3653910.57</v>
      </c>
    </row>
    <row r="115" spans="1:6" x14ac:dyDescent="0.25">
      <c r="A115" s="15" t="s">
        <v>527</v>
      </c>
      <c r="B115" s="16" t="s">
        <v>372</v>
      </c>
      <c r="C115" s="17" t="s">
        <v>528</v>
      </c>
      <c r="D115" s="10">
        <v>48954184.729999997</v>
      </c>
      <c r="E115" s="61">
        <v>30474184.949999999</v>
      </c>
      <c r="F115" s="72">
        <f t="shared" si="1"/>
        <v>18479999.779999997</v>
      </c>
    </row>
    <row r="116" spans="1:6" ht="23.25" x14ac:dyDescent="0.25">
      <c r="A116" s="15" t="s">
        <v>401</v>
      </c>
      <c r="B116" s="16" t="s">
        <v>372</v>
      </c>
      <c r="C116" s="17" t="s">
        <v>529</v>
      </c>
      <c r="D116" s="10">
        <v>48954184.729999997</v>
      </c>
      <c r="E116" s="61">
        <v>30474184.949999999</v>
      </c>
      <c r="F116" s="72">
        <f t="shared" si="1"/>
        <v>18479999.779999997</v>
      </c>
    </row>
    <row r="117" spans="1:6" ht="23.25" x14ac:dyDescent="0.25">
      <c r="A117" s="15" t="s">
        <v>403</v>
      </c>
      <c r="B117" s="16" t="s">
        <v>372</v>
      </c>
      <c r="C117" s="17" t="s">
        <v>530</v>
      </c>
      <c r="D117" s="10">
        <v>48954184.729999997</v>
      </c>
      <c r="E117" s="61">
        <v>30474184.949999999</v>
      </c>
      <c r="F117" s="72">
        <f t="shared" si="1"/>
        <v>18479999.779999997</v>
      </c>
    </row>
    <row r="118" spans="1:6" x14ac:dyDescent="0.25">
      <c r="A118" s="15" t="s">
        <v>405</v>
      </c>
      <c r="B118" s="16" t="s">
        <v>372</v>
      </c>
      <c r="C118" s="17" t="s">
        <v>531</v>
      </c>
      <c r="D118" s="10">
        <v>46454184.729999997</v>
      </c>
      <c r="E118" s="61">
        <v>30180006.989999998</v>
      </c>
      <c r="F118" s="72">
        <f t="shared" si="1"/>
        <v>16274177.739999998</v>
      </c>
    </row>
    <row r="119" spans="1:6" x14ac:dyDescent="0.25">
      <c r="A119" s="15" t="s">
        <v>445</v>
      </c>
      <c r="B119" s="16" t="s">
        <v>372</v>
      </c>
      <c r="C119" s="17" t="s">
        <v>532</v>
      </c>
      <c r="D119" s="10">
        <v>2500000</v>
      </c>
      <c r="E119" s="61">
        <v>294177.96000000002</v>
      </c>
      <c r="F119" s="72">
        <f t="shared" si="1"/>
        <v>2205822.04</v>
      </c>
    </row>
    <row r="120" spans="1:6" x14ac:dyDescent="0.25">
      <c r="A120" s="15" t="s">
        <v>533</v>
      </c>
      <c r="B120" s="16" t="s">
        <v>372</v>
      </c>
      <c r="C120" s="17" t="s">
        <v>534</v>
      </c>
      <c r="D120" s="10">
        <v>15437.65</v>
      </c>
      <c r="E120" s="61">
        <v>11578.23</v>
      </c>
      <c r="F120" s="72">
        <f t="shared" si="1"/>
        <v>3859.42</v>
      </c>
    </row>
    <row r="121" spans="1:6" ht="23.25" x14ac:dyDescent="0.25">
      <c r="A121" s="15" t="s">
        <v>401</v>
      </c>
      <c r="B121" s="16" t="s">
        <v>372</v>
      </c>
      <c r="C121" s="17" t="s">
        <v>535</v>
      </c>
      <c r="D121" s="10">
        <v>15437.65</v>
      </c>
      <c r="E121" s="61">
        <v>11578.23</v>
      </c>
      <c r="F121" s="72">
        <f t="shared" si="1"/>
        <v>3859.42</v>
      </c>
    </row>
    <row r="122" spans="1:6" ht="23.25" x14ac:dyDescent="0.25">
      <c r="A122" s="15" t="s">
        <v>403</v>
      </c>
      <c r="B122" s="16" t="s">
        <v>372</v>
      </c>
      <c r="C122" s="17" t="s">
        <v>536</v>
      </c>
      <c r="D122" s="10">
        <v>15437.65</v>
      </c>
      <c r="E122" s="61">
        <v>11578.23</v>
      </c>
      <c r="F122" s="72">
        <f t="shared" si="1"/>
        <v>3859.42</v>
      </c>
    </row>
    <row r="123" spans="1:6" x14ac:dyDescent="0.25">
      <c r="A123" s="15" t="s">
        <v>405</v>
      </c>
      <c r="B123" s="16" t="s">
        <v>372</v>
      </c>
      <c r="C123" s="17" t="s">
        <v>537</v>
      </c>
      <c r="D123" s="10">
        <v>15437.65</v>
      </c>
      <c r="E123" s="61">
        <v>11578.23</v>
      </c>
      <c r="F123" s="72">
        <f t="shared" si="1"/>
        <v>3859.42</v>
      </c>
    </row>
    <row r="124" spans="1:6" x14ac:dyDescent="0.25">
      <c r="A124" s="15" t="s">
        <v>538</v>
      </c>
      <c r="B124" s="16" t="s">
        <v>372</v>
      </c>
      <c r="C124" s="17" t="s">
        <v>539</v>
      </c>
      <c r="D124" s="10">
        <v>415224122.66000003</v>
      </c>
      <c r="E124" s="61">
        <v>272335527.94</v>
      </c>
      <c r="F124" s="72">
        <f t="shared" si="1"/>
        <v>142888594.72000003</v>
      </c>
    </row>
    <row r="125" spans="1:6" x14ac:dyDescent="0.25">
      <c r="A125" s="15" t="s">
        <v>540</v>
      </c>
      <c r="B125" s="16" t="s">
        <v>372</v>
      </c>
      <c r="C125" s="17" t="s">
        <v>541</v>
      </c>
      <c r="D125" s="10">
        <v>99827264.859999999</v>
      </c>
      <c r="E125" s="61">
        <v>67013717.82</v>
      </c>
      <c r="F125" s="72">
        <f t="shared" si="1"/>
        <v>32813547.039999999</v>
      </c>
    </row>
    <row r="126" spans="1:6" ht="23.25" x14ac:dyDescent="0.25">
      <c r="A126" s="15" t="s">
        <v>542</v>
      </c>
      <c r="B126" s="16" t="s">
        <v>372</v>
      </c>
      <c r="C126" s="17" t="s">
        <v>543</v>
      </c>
      <c r="D126" s="10">
        <v>99827264.859999999</v>
      </c>
      <c r="E126" s="61">
        <v>67013717.82</v>
      </c>
      <c r="F126" s="72">
        <f t="shared" si="1"/>
        <v>32813547.039999999</v>
      </c>
    </row>
    <row r="127" spans="1:6" x14ac:dyDescent="0.25">
      <c r="A127" s="15" t="s">
        <v>544</v>
      </c>
      <c r="B127" s="16" t="s">
        <v>372</v>
      </c>
      <c r="C127" s="17" t="s">
        <v>545</v>
      </c>
      <c r="D127" s="10">
        <v>99827264.859999999</v>
      </c>
      <c r="E127" s="61">
        <v>67013717.82</v>
      </c>
      <c r="F127" s="72">
        <f t="shared" si="1"/>
        <v>32813547.039999999</v>
      </c>
    </row>
    <row r="128" spans="1:6" ht="34.5" x14ac:dyDescent="0.25">
      <c r="A128" s="15" t="s">
        <v>546</v>
      </c>
      <c r="B128" s="16" t="s">
        <v>372</v>
      </c>
      <c r="C128" s="17" t="s">
        <v>547</v>
      </c>
      <c r="D128" s="10">
        <v>91826715.150000006</v>
      </c>
      <c r="E128" s="61">
        <v>60445432.68</v>
      </c>
      <c r="F128" s="72">
        <f t="shared" si="1"/>
        <v>31381282.470000006</v>
      </c>
    </row>
    <row r="129" spans="1:6" x14ac:dyDescent="0.25">
      <c r="A129" s="15" t="s">
        <v>548</v>
      </c>
      <c r="B129" s="16" t="s">
        <v>372</v>
      </c>
      <c r="C129" s="17" t="s">
        <v>549</v>
      </c>
      <c r="D129" s="10">
        <v>8000549.71</v>
      </c>
      <c r="E129" s="61">
        <v>6568285.1399999997</v>
      </c>
      <c r="F129" s="72">
        <f t="shared" si="1"/>
        <v>1432264.5700000003</v>
      </c>
    </row>
    <row r="130" spans="1:6" x14ac:dyDescent="0.25">
      <c r="A130" s="15" t="s">
        <v>550</v>
      </c>
      <c r="B130" s="16" t="s">
        <v>372</v>
      </c>
      <c r="C130" s="17" t="s">
        <v>551</v>
      </c>
      <c r="D130" s="10">
        <v>261559593.75</v>
      </c>
      <c r="E130" s="61">
        <v>166820516.72</v>
      </c>
      <c r="F130" s="72">
        <f t="shared" si="1"/>
        <v>94739077.030000001</v>
      </c>
    </row>
    <row r="131" spans="1:6" ht="23.25" x14ac:dyDescent="0.25">
      <c r="A131" s="15" t="s">
        <v>542</v>
      </c>
      <c r="B131" s="16" t="s">
        <v>372</v>
      </c>
      <c r="C131" s="17" t="s">
        <v>552</v>
      </c>
      <c r="D131" s="10">
        <v>261559593.75</v>
      </c>
      <c r="E131" s="61">
        <v>166820516.72</v>
      </c>
      <c r="F131" s="72">
        <f t="shared" si="1"/>
        <v>94739077.030000001</v>
      </c>
    </row>
    <row r="132" spans="1:6" x14ac:dyDescent="0.25">
      <c r="A132" s="15" t="s">
        <v>544</v>
      </c>
      <c r="B132" s="16" t="s">
        <v>372</v>
      </c>
      <c r="C132" s="17" t="s">
        <v>553</v>
      </c>
      <c r="D132" s="10">
        <v>261559593.75</v>
      </c>
      <c r="E132" s="61">
        <v>166820516.72</v>
      </c>
      <c r="F132" s="72">
        <f t="shared" si="1"/>
        <v>94739077.030000001</v>
      </c>
    </row>
    <row r="133" spans="1:6" ht="34.5" x14ac:dyDescent="0.25">
      <c r="A133" s="15" t="s">
        <v>546</v>
      </c>
      <c r="B133" s="16" t="s">
        <v>372</v>
      </c>
      <c r="C133" s="17" t="s">
        <v>554</v>
      </c>
      <c r="D133" s="10">
        <v>224552891.50999999</v>
      </c>
      <c r="E133" s="61">
        <v>146886381.58000001</v>
      </c>
      <c r="F133" s="72">
        <f t="shared" si="1"/>
        <v>77666509.929999977</v>
      </c>
    </row>
    <row r="134" spans="1:6" x14ac:dyDescent="0.25">
      <c r="A134" s="15" t="s">
        <v>548</v>
      </c>
      <c r="B134" s="16" t="s">
        <v>372</v>
      </c>
      <c r="C134" s="17" t="s">
        <v>555</v>
      </c>
      <c r="D134" s="10">
        <v>37006702.240000002</v>
      </c>
      <c r="E134" s="61">
        <v>19934135.140000001</v>
      </c>
      <c r="F134" s="72">
        <f t="shared" si="1"/>
        <v>17072567.100000001</v>
      </c>
    </row>
    <row r="135" spans="1:6" x14ac:dyDescent="0.25">
      <c r="A135" s="15" t="s">
        <v>556</v>
      </c>
      <c r="B135" s="16" t="s">
        <v>372</v>
      </c>
      <c r="C135" s="17" t="s">
        <v>557</v>
      </c>
      <c r="D135" s="10">
        <v>31760401.280000001</v>
      </c>
      <c r="E135" s="61">
        <v>23245422.210000001</v>
      </c>
      <c r="F135" s="72">
        <f t="shared" ref="F135:F198" si="2">D135-E135</f>
        <v>8514979.0700000003</v>
      </c>
    </row>
    <row r="136" spans="1:6" ht="23.25" x14ac:dyDescent="0.25">
      <c r="A136" s="15" t="s">
        <v>542</v>
      </c>
      <c r="B136" s="16" t="s">
        <v>372</v>
      </c>
      <c r="C136" s="17" t="s">
        <v>558</v>
      </c>
      <c r="D136" s="10">
        <v>31760401.280000001</v>
      </c>
      <c r="E136" s="61">
        <v>23245422.210000001</v>
      </c>
      <c r="F136" s="72">
        <f t="shared" si="2"/>
        <v>8514979.0700000003</v>
      </c>
    </row>
    <row r="137" spans="1:6" x14ac:dyDescent="0.25">
      <c r="A137" s="15" t="s">
        <v>544</v>
      </c>
      <c r="B137" s="16" t="s">
        <v>372</v>
      </c>
      <c r="C137" s="17" t="s">
        <v>559</v>
      </c>
      <c r="D137" s="10">
        <v>31760401.280000001</v>
      </c>
      <c r="E137" s="61">
        <v>23245422.210000001</v>
      </c>
      <c r="F137" s="72">
        <f t="shared" si="2"/>
        <v>8514979.0700000003</v>
      </c>
    </row>
    <row r="138" spans="1:6" ht="34.5" x14ac:dyDescent="0.25">
      <c r="A138" s="15" t="s">
        <v>546</v>
      </c>
      <c r="B138" s="16" t="s">
        <v>372</v>
      </c>
      <c r="C138" s="17" t="s">
        <v>560</v>
      </c>
      <c r="D138" s="10">
        <v>27825633.550000001</v>
      </c>
      <c r="E138" s="61">
        <v>19905792.82</v>
      </c>
      <c r="F138" s="72">
        <f t="shared" si="2"/>
        <v>7919840.7300000004</v>
      </c>
    </row>
    <row r="139" spans="1:6" x14ac:dyDescent="0.25">
      <c r="A139" s="15" t="s">
        <v>548</v>
      </c>
      <c r="B139" s="16" t="s">
        <v>372</v>
      </c>
      <c r="C139" s="17" t="s">
        <v>561</v>
      </c>
      <c r="D139" s="10">
        <v>2509686.69</v>
      </c>
      <c r="E139" s="61">
        <v>2294424.91</v>
      </c>
      <c r="F139" s="72">
        <f t="shared" si="2"/>
        <v>215261.7799999998</v>
      </c>
    </row>
    <row r="140" spans="1:6" x14ac:dyDescent="0.25">
      <c r="A140" s="15" t="s">
        <v>562</v>
      </c>
      <c r="B140" s="16" t="s">
        <v>372</v>
      </c>
      <c r="C140" s="17" t="s">
        <v>563</v>
      </c>
      <c r="D140" s="10">
        <v>1425081.04</v>
      </c>
      <c r="E140" s="61">
        <v>1045204.48</v>
      </c>
      <c r="F140" s="72">
        <f t="shared" si="2"/>
        <v>379876.56000000006</v>
      </c>
    </row>
    <row r="141" spans="1:6" ht="23.25" x14ac:dyDescent="0.25">
      <c r="A141" s="15" t="s">
        <v>564</v>
      </c>
      <c r="B141" s="16" t="s">
        <v>372</v>
      </c>
      <c r="C141" s="17" t="s">
        <v>565</v>
      </c>
      <c r="D141" s="10">
        <v>200000</v>
      </c>
      <c r="E141" s="61">
        <v>100650</v>
      </c>
      <c r="F141" s="72">
        <f t="shared" si="2"/>
        <v>99350</v>
      </c>
    </row>
    <row r="142" spans="1:6" ht="23.25" x14ac:dyDescent="0.25">
      <c r="A142" s="15" t="s">
        <v>401</v>
      </c>
      <c r="B142" s="16" t="s">
        <v>372</v>
      </c>
      <c r="C142" s="17" t="s">
        <v>566</v>
      </c>
      <c r="D142" s="10">
        <v>200000</v>
      </c>
      <c r="E142" s="61">
        <v>100650</v>
      </c>
      <c r="F142" s="72">
        <f t="shared" si="2"/>
        <v>99350</v>
      </c>
    </row>
    <row r="143" spans="1:6" ht="23.25" x14ac:dyDescent="0.25">
      <c r="A143" s="15" t="s">
        <v>403</v>
      </c>
      <c r="B143" s="16" t="s">
        <v>372</v>
      </c>
      <c r="C143" s="17" t="s">
        <v>567</v>
      </c>
      <c r="D143" s="10">
        <v>200000</v>
      </c>
      <c r="E143" s="61">
        <v>100650</v>
      </c>
      <c r="F143" s="72">
        <f t="shared" si="2"/>
        <v>99350</v>
      </c>
    </row>
    <row r="144" spans="1:6" x14ac:dyDescent="0.25">
      <c r="A144" s="15" t="s">
        <v>405</v>
      </c>
      <c r="B144" s="16" t="s">
        <v>372</v>
      </c>
      <c r="C144" s="17" t="s">
        <v>568</v>
      </c>
      <c r="D144" s="10">
        <v>200000</v>
      </c>
      <c r="E144" s="61">
        <v>100650</v>
      </c>
      <c r="F144" s="72">
        <f t="shared" si="2"/>
        <v>99350</v>
      </c>
    </row>
    <row r="145" spans="1:6" x14ac:dyDescent="0.25">
      <c r="A145" s="15" t="s">
        <v>569</v>
      </c>
      <c r="B145" s="16" t="s">
        <v>372</v>
      </c>
      <c r="C145" s="17" t="s">
        <v>570</v>
      </c>
      <c r="D145" s="10">
        <v>3602707.77</v>
      </c>
      <c r="E145" s="61">
        <v>3036344.87</v>
      </c>
      <c r="F145" s="72">
        <f t="shared" si="2"/>
        <v>566362.89999999991</v>
      </c>
    </row>
    <row r="146" spans="1:6" ht="45.75" x14ac:dyDescent="0.25">
      <c r="A146" s="15" t="s">
        <v>377</v>
      </c>
      <c r="B146" s="16" t="s">
        <v>372</v>
      </c>
      <c r="C146" s="17" t="s">
        <v>571</v>
      </c>
      <c r="D146" s="10">
        <v>8000</v>
      </c>
      <c r="E146" s="61">
        <v>6637.42</v>
      </c>
      <c r="F146" s="72">
        <f t="shared" si="2"/>
        <v>1362.58</v>
      </c>
    </row>
    <row r="147" spans="1:6" x14ac:dyDescent="0.25">
      <c r="A147" s="15" t="s">
        <v>430</v>
      </c>
      <c r="B147" s="16" t="s">
        <v>372</v>
      </c>
      <c r="C147" s="17" t="s">
        <v>572</v>
      </c>
      <c r="D147" s="10">
        <v>8000</v>
      </c>
      <c r="E147" s="61">
        <v>6637.42</v>
      </c>
      <c r="F147" s="72">
        <f t="shared" si="2"/>
        <v>1362.58</v>
      </c>
    </row>
    <row r="148" spans="1:6" x14ac:dyDescent="0.25">
      <c r="A148" s="15" t="s">
        <v>573</v>
      </c>
      <c r="B148" s="16" t="s">
        <v>372</v>
      </c>
      <c r="C148" s="17" t="s">
        <v>574</v>
      </c>
      <c r="D148" s="10">
        <v>8000</v>
      </c>
      <c r="E148" s="61">
        <v>6637.42</v>
      </c>
      <c r="F148" s="72">
        <f t="shared" si="2"/>
        <v>1362.58</v>
      </c>
    </row>
    <row r="149" spans="1:6" ht="23.25" x14ac:dyDescent="0.25">
      <c r="A149" s="15" t="s">
        <v>401</v>
      </c>
      <c r="B149" s="16" t="s">
        <v>372</v>
      </c>
      <c r="C149" s="17" t="s">
        <v>575</v>
      </c>
      <c r="D149" s="10">
        <v>159000</v>
      </c>
      <c r="E149" s="61">
        <v>62666</v>
      </c>
      <c r="F149" s="72">
        <f t="shared" si="2"/>
        <v>96334</v>
      </c>
    </row>
    <row r="150" spans="1:6" ht="23.25" x14ac:dyDescent="0.25">
      <c r="A150" s="15" t="s">
        <v>403</v>
      </c>
      <c r="B150" s="16" t="s">
        <v>372</v>
      </c>
      <c r="C150" s="17" t="s">
        <v>576</v>
      </c>
      <c r="D150" s="10">
        <v>159000</v>
      </c>
      <c r="E150" s="61">
        <v>62666</v>
      </c>
      <c r="F150" s="72">
        <f t="shared" si="2"/>
        <v>96334</v>
      </c>
    </row>
    <row r="151" spans="1:6" x14ac:dyDescent="0.25">
      <c r="A151" s="15" t="s">
        <v>405</v>
      </c>
      <c r="B151" s="16" t="s">
        <v>372</v>
      </c>
      <c r="C151" s="17" t="s">
        <v>577</v>
      </c>
      <c r="D151" s="10">
        <v>159000</v>
      </c>
      <c r="E151" s="61">
        <v>62666</v>
      </c>
      <c r="F151" s="72">
        <f t="shared" si="2"/>
        <v>96334</v>
      </c>
    </row>
    <row r="152" spans="1:6" x14ac:dyDescent="0.25">
      <c r="A152" s="15" t="s">
        <v>447</v>
      </c>
      <c r="B152" s="16" t="s">
        <v>372</v>
      </c>
      <c r="C152" s="17" t="s">
        <v>578</v>
      </c>
      <c r="D152" s="10">
        <v>200000</v>
      </c>
      <c r="E152" s="61">
        <v>16000</v>
      </c>
      <c r="F152" s="72">
        <f t="shared" si="2"/>
        <v>184000</v>
      </c>
    </row>
    <row r="153" spans="1:6" ht="23.25" x14ac:dyDescent="0.25">
      <c r="A153" s="15" t="s">
        <v>579</v>
      </c>
      <c r="B153" s="16" t="s">
        <v>372</v>
      </c>
      <c r="C153" s="17" t="s">
        <v>580</v>
      </c>
      <c r="D153" s="10">
        <v>200000</v>
      </c>
      <c r="E153" s="61">
        <v>16000</v>
      </c>
      <c r="F153" s="72">
        <f t="shared" si="2"/>
        <v>184000</v>
      </c>
    </row>
    <row r="154" spans="1:6" ht="23.25" x14ac:dyDescent="0.25">
      <c r="A154" s="15" t="s">
        <v>581</v>
      </c>
      <c r="B154" s="16" t="s">
        <v>372</v>
      </c>
      <c r="C154" s="17" t="s">
        <v>582</v>
      </c>
      <c r="D154" s="10">
        <v>200000</v>
      </c>
      <c r="E154" s="61">
        <v>16000</v>
      </c>
      <c r="F154" s="72">
        <f t="shared" si="2"/>
        <v>184000</v>
      </c>
    </row>
    <row r="155" spans="1:6" ht="23.25" x14ac:dyDescent="0.25">
      <c r="A155" s="15" t="s">
        <v>542</v>
      </c>
      <c r="B155" s="16" t="s">
        <v>372</v>
      </c>
      <c r="C155" s="17" t="s">
        <v>583</v>
      </c>
      <c r="D155" s="10">
        <v>3235707.77</v>
      </c>
      <c r="E155" s="61">
        <v>2951041.45</v>
      </c>
      <c r="F155" s="72">
        <f t="shared" si="2"/>
        <v>284666.31999999983</v>
      </c>
    </row>
    <row r="156" spans="1:6" x14ac:dyDescent="0.25">
      <c r="A156" s="15" t="s">
        <v>544</v>
      </c>
      <c r="B156" s="16" t="s">
        <v>372</v>
      </c>
      <c r="C156" s="17" t="s">
        <v>584</v>
      </c>
      <c r="D156" s="10">
        <v>3235707.77</v>
      </c>
      <c r="E156" s="61">
        <v>2951041.45</v>
      </c>
      <c r="F156" s="72">
        <f t="shared" si="2"/>
        <v>284666.31999999983</v>
      </c>
    </row>
    <row r="157" spans="1:6" x14ac:dyDescent="0.25">
      <c r="A157" s="15" t="s">
        <v>548</v>
      </c>
      <c r="B157" s="16" t="s">
        <v>372</v>
      </c>
      <c r="C157" s="17" t="s">
        <v>585</v>
      </c>
      <c r="D157" s="10">
        <v>3235707.77</v>
      </c>
      <c r="E157" s="61">
        <v>2951041.45</v>
      </c>
      <c r="F157" s="72">
        <f t="shared" si="2"/>
        <v>284666.31999999983</v>
      </c>
    </row>
    <row r="158" spans="1:6" x14ac:dyDescent="0.25">
      <c r="A158" s="15" t="s">
        <v>586</v>
      </c>
      <c r="B158" s="16" t="s">
        <v>372</v>
      </c>
      <c r="C158" s="17" t="s">
        <v>587</v>
      </c>
      <c r="D158" s="10">
        <v>18274155</v>
      </c>
      <c r="E158" s="61">
        <v>12118876.32</v>
      </c>
      <c r="F158" s="72">
        <f t="shared" si="2"/>
        <v>6155278.6799999997</v>
      </c>
    </row>
    <row r="159" spans="1:6" ht="45.75" x14ac:dyDescent="0.25">
      <c r="A159" s="15" t="s">
        <v>377</v>
      </c>
      <c r="B159" s="16" t="s">
        <v>372</v>
      </c>
      <c r="C159" s="17" t="s">
        <v>588</v>
      </c>
      <c r="D159" s="10">
        <v>16081406</v>
      </c>
      <c r="E159" s="61">
        <v>10939542.68</v>
      </c>
      <c r="F159" s="72">
        <f t="shared" si="2"/>
        <v>5141863.32</v>
      </c>
    </row>
    <row r="160" spans="1:6" x14ac:dyDescent="0.25">
      <c r="A160" s="15" t="s">
        <v>430</v>
      </c>
      <c r="B160" s="16" t="s">
        <v>372</v>
      </c>
      <c r="C160" s="17" t="s">
        <v>589</v>
      </c>
      <c r="D160" s="10">
        <v>10651720</v>
      </c>
      <c r="E160" s="61">
        <v>7313887.7699999996</v>
      </c>
      <c r="F160" s="72">
        <f t="shared" si="2"/>
        <v>3337832.2300000004</v>
      </c>
    </row>
    <row r="161" spans="1:6" x14ac:dyDescent="0.25">
      <c r="A161" s="15" t="s">
        <v>432</v>
      </c>
      <c r="B161" s="16" t="s">
        <v>372</v>
      </c>
      <c r="C161" s="17" t="s">
        <v>590</v>
      </c>
      <c r="D161" s="10">
        <v>8184524</v>
      </c>
      <c r="E161" s="61">
        <v>5720097.5899999999</v>
      </c>
      <c r="F161" s="72">
        <f t="shared" si="2"/>
        <v>2464426.41</v>
      </c>
    </row>
    <row r="162" spans="1:6" ht="34.5" x14ac:dyDescent="0.25">
      <c r="A162" s="15" t="s">
        <v>436</v>
      </c>
      <c r="B162" s="16" t="s">
        <v>372</v>
      </c>
      <c r="C162" s="17" t="s">
        <v>591</v>
      </c>
      <c r="D162" s="10">
        <v>2467196</v>
      </c>
      <c r="E162" s="61">
        <v>1593790.18</v>
      </c>
      <c r="F162" s="72">
        <f t="shared" si="2"/>
        <v>873405.82000000007</v>
      </c>
    </row>
    <row r="163" spans="1:6" ht="23.25" x14ac:dyDescent="0.25">
      <c r="A163" s="15" t="s">
        <v>379</v>
      </c>
      <c r="B163" s="16" t="s">
        <v>372</v>
      </c>
      <c r="C163" s="17" t="s">
        <v>592</v>
      </c>
      <c r="D163" s="10">
        <v>5429686</v>
      </c>
      <c r="E163" s="61">
        <v>3625654.91</v>
      </c>
      <c r="F163" s="72">
        <f t="shared" si="2"/>
        <v>1804031.0899999999</v>
      </c>
    </row>
    <row r="164" spans="1:6" x14ac:dyDescent="0.25">
      <c r="A164" s="15" t="s">
        <v>381</v>
      </c>
      <c r="B164" s="16" t="s">
        <v>372</v>
      </c>
      <c r="C164" s="17" t="s">
        <v>593</v>
      </c>
      <c r="D164" s="10">
        <v>4157447</v>
      </c>
      <c r="E164" s="61">
        <v>2782751.16</v>
      </c>
      <c r="F164" s="72">
        <f t="shared" si="2"/>
        <v>1374695.8399999999</v>
      </c>
    </row>
    <row r="165" spans="1:6" ht="23.25" x14ac:dyDescent="0.25">
      <c r="A165" s="15" t="s">
        <v>396</v>
      </c>
      <c r="B165" s="16" t="s">
        <v>372</v>
      </c>
      <c r="C165" s="17" t="s">
        <v>594</v>
      </c>
      <c r="D165" s="10">
        <v>16300</v>
      </c>
      <c r="E165" s="61">
        <v>16300</v>
      </c>
      <c r="F165" s="72">
        <f t="shared" si="2"/>
        <v>0</v>
      </c>
    </row>
    <row r="166" spans="1:6" ht="34.5" x14ac:dyDescent="0.25">
      <c r="A166" s="15" t="s">
        <v>383</v>
      </c>
      <c r="B166" s="16" t="s">
        <v>372</v>
      </c>
      <c r="C166" s="17" t="s">
        <v>595</v>
      </c>
      <c r="D166" s="10">
        <v>1255939</v>
      </c>
      <c r="E166" s="61">
        <v>826603.75</v>
      </c>
      <c r="F166" s="72">
        <f t="shared" si="2"/>
        <v>429335.25</v>
      </c>
    </row>
    <row r="167" spans="1:6" ht="23.25" x14ac:dyDescent="0.25">
      <c r="A167" s="15" t="s">
        <v>401</v>
      </c>
      <c r="B167" s="16" t="s">
        <v>372</v>
      </c>
      <c r="C167" s="17" t="s">
        <v>596</v>
      </c>
      <c r="D167" s="10">
        <v>2188749</v>
      </c>
      <c r="E167" s="61">
        <v>1179333.6399999999</v>
      </c>
      <c r="F167" s="72">
        <f t="shared" si="2"/>
        <v>1009415.3600000001</v>
      </c>
    </row>
    <row r="168" spans="1:6" ht="23.25" x14ac:dyDescent="0.25">
      <c r="A168" s="15" t="s">
        <v>403</v>
      </c>
      <c r="B168" s="16" t="s">
        <v>372</v>
      </c>
      <c r="C168" s="17" t="s">
        <v>597</v>
      </c>
      <c r="D168" s="10">
        <v>2188749</v>
      </c>
      <c r="E168" s="61">
        <v>1179333.6399999999</v>
      </c>
      <c r="F168" s="72">
        <f t="shared" si="2"/>
        <v>1009415.3600000001</v>
      </c>
    </row>
    <row r="169" spans="1:6" x14ac:dyDescent="0.25">
      <c r="A169" s="15" t="s">
        <v>405</v>
      </c>
      <c r="B169" s="16" t="s">
        <v>372</v>
      </c>
      <c r="C169" s="17" t="s">
        <v>598</v>
      </c>
      <c r="D169" s="10">
        <v>1891865.87</v>
      </c>
      <c r="E169" s="61">
        <v>959238.72</v>
      </c>
      <c r="F169" s="72">
        <f t="shared" si="2"/>
        <v>932627.15000000014</v>
      </c>
    </row>
    <row r="170" spans="1:6" x14ac:dyDescent="0.25">
      <c r="A170" s="15" t="s">
        <v>445</v>
      </c>
      <c r="B170" s="16" t="s">
        <v>372</v>
      </c>
      <c r="C170" s="17" t="s">
        <v>599</v>
      </c>
      <c r="D170" s="10">
        <v>296883.13</v>
      </c>
      <c r="E170" s="61">
        <v>220094.92</v>
      </c>
      <c r="F170" s="72">
        <f t="shared" si="2"/>
        <v>76788.209999999992</v>
      </c>
    </row>
    <row r="171" spans="1:6" x14ac:dyDescent="0.25">
      <c r="A171" s="15" t="s">
        <v>416</v>
      </c>
      <c r="B171" s="16" t="s">
        <v>372</v>
      </c>
      <c r="C171" s="17" t="s">
        <v>600</v>
      </c>
      <c r="D171" s="10">
        <v>4000</v>
      </c>
      <c r="E171" s="61">
        <v>0</v>
      </c>
      <c r="F171" s="72">
        <f t="shared" si="2"/>
        <v>4000</v>
      </c>
    </row>
    <row r="172" spans="1:6" x14ac:dyDescent="0.25">
      <c r="A172" s="15" t="s">
        <v>418</v>
      </c>
      <c r="B172" s="16" t="s">
        <v>372</v>
      </c>
      <c r="C172" s="17" t="s">
        <v>601</v>
      </c>
      <c r="D172" s="10">
        <v>4000</v>
      </c>
      <c r="E172" s="61">
        <v>0</v>
      </c>
      <c r="F172" s="72">
        <f t="shared" si="2"/>
        <v>4000</v>
      </c>
    </row>
    <row r="173" spans="1:6" x14ac:dyDescent="0.25">
      <c r="A173" s="15" t="s">
        <v>459</v>
      </c>
      <c r="B173" s="16" t="s">
        <v>372</v>
      </c>
      <c r="C173" s="17" t="s">
        <v>602</v>
      </c>
      <c r="D173" s="10">
        <v>3995</v>
      </c>
      <c r="E173" s="61">
        <v>0</v>
      </c>
      <c r="F173" s="72">
        <f t="shared" si="2"/>
        <v>3995</v>
      </c>
    </row>
    <row r="174" spans="1:6" x14ac:dyDescent="0.25">
      <c r="A174" s="15" t="s">
        <v>420</v>
      </c>
      <c r="B174" s="16" t="s">
        <v>372</v>
      </c>
      <c r="C174" s="17" t="s">
        <v>603</v>
      </c>
      <c r="D174" s="10">
        <v>5</v>
      </c>
      <c r="E174" s="61">
        <v>0</v>
      </c>
      <c r="F174" s="72">
        <f t="shared" si="2"/>
        <v>5</v>
      </c>
    </row>
    <row r="175" spans="1:6" x14ac:dyDescent="0.25">
      <c r="A175" s="15" t="s">
        <v>604</v>
      </c>
      <c r="B175" s="16" t="s">
        <v>372</v>
      </c>
      <c r="C175" s="17" t="s">
        <v>605</v>
      </c>
      <c r="D175" s="10">
        <v>115608147.06</v>
      </c>
      <c r="E175" s="61">
        <v>59972623.259999998</v>
      </c>
      <c r="F175" s="72">
        <f t="shared" si="2"/>
        <v>55635523.800000004</v>
      </c>
    </row>
    <row r="176" spans="1:6" x14ac:dyDescent="0.25">
      <c r="A176" s="15" t="s">
        <v>606</v>
      </c>
      <c r="B176" s="16" t="s">
        <v>372</v>
      </c>
      <c r="C176" s="17" t="s">
        <v>607</v>
      </c>
      <c r="D176" s="10">
        <v>41162284.530000001</v>
      </c>
      <c r="E176" s="61">
        <v>27518369.210000001</v>
      </c>
      <c r="F176" s="72">
        <f t="shared" si="2"/>
        <v>13643915.32</v>
      </c>
    </row>
    <row r="177" spans="1:6" ht="45.75" x14ac:dyDescent="0.25">
      <c r="A177" s="15" t="s">
        <v>377</v>
      </c>
      <c r="B177" s="16" t="s">
        <v>372</v>
      </c>
      <c r="C177" s="17" t="s">
        <v>608</v>
      </c>
      <c r="D177" s="10">
        <v>9630420</v>
      </c>
      <c r="E177" s="61">
        <v>7514553.1500000004</v>
      </c>
      <c r="F177" s="72">
        <f t="shared" si="2"/>
        <v>2115866.8499999996</v>
      </c>
    </row>
    <row r="178" spans="1:6" x14ac:dyDescent="0.25">
      <c r="A178" s="15" t="s">
        <v>430</v>
      </c>
      <c r="B178" s="16" t="s">
        <v>372</v>
      </c>
      <c r="C178" s="17" t="s">
        <v>609</v>
      </c>
      <c r="D178" s="10">
        <v>9630420</v>
      </c>
      <c r="E178" s="61">
        <v>7514553.1500000004</v>
      </c>
      <c r="F178" s="72">
        <f t="shared" si="2"/>
        <v>2115866.8499999996</v>
      </c>
    </row>
    <row r="179" spans="1:6" x14ac:dyDescent="0.25">
      <c r="A179" s="15" t="s">
        <v>432</v>
      </c>
      <c r="B179" s="16" t="s">
        <v>372</v>
      </c>
      <c r="C179" s="17" t="s">
        <v>610</v>
      </c>
      <c r="D179" s="10">
        <v>7393319</v>
      </c>
      <c r="E179" s="61">
        <v>5773961.4100000001</v>
      </c>
      <c r="F179" s="72">
        <f t="shared" si="2"/>
        <v>1619357.5899999999</v>
      </c>
    </row>
    <row r="180" spans="1:6" ht="23.25" x14ac:dyDescent="0.25">
      <c r="A180" s="15" t="s">
        <v>434</v>
      </c>
      <c r="B180" s="16" t="s">
        <v>372</v>
      </c>
      <c r="C180" s="17" t="s">
        <v>611</v>
      </c>
      <c r="D180" s="10">
        <v>1800</v>
      </c>
      <c r="E180" s="61">
        <v>1800</v>
      </c>
      <c r="F180" s="72">
        <f t="shared" si="2"/>
        <v>0</v>
      </c>
    </row>
    <row r="181" spans="1:6" x14ac:dyDescent="0.25">
      <c r="A181" s="15" t="s">
        <v>573</v>
      </c>
      <c r="B181" s="16" t="s">
        <v>372</v>
      </c>
      <c r="C181" s="17" t="s">
        <v>612</v>
      </c>
      <c r="D181" s="10">
        <v>2520</v>
      </c>
      <c r="E181" s="61">
        <v>2520</v>
      </c>
      <c r="F181" s="72">
        <f t="shared" si="2"/>
        <v>0</v>
      </c>
    </row>
    <row r="182" spans="1:6" ht="34.5" x14ac:dyDescent="0.25">
      <c r="A182" s="15" t="s">
        <v>436</v>
      </c>
      <c r="B182" s="16" t="s">
        <v>372</v>
      </c>
      <c r="C182" s="17" t="s">
        <v>613</v>
      </c>
      <c r="D182" s="10">
        <v>2232781</v>
      </c>
      <c r="E182" s="61">
        <v>1736271.74</v>
      </c>
      <c r="F182" s="72">
        <f t="shared" si="2"/>
        <v>496509.26</v>
      </c>
    </row>
    <row r="183" spans="1:6" ht="23.25" x14ac:dyDescent="0.25">
      <c r="A183" s="15" t="s">
        <v>401</v>
      </c>
      <c r="B183" s="16" t="s">
        <v>372</v>
      </c>
      <c r="C183" s="17" t="s">
        <v>614</v>
      </c>
      <c r="D183" s="10">
        <v>8081386.6699999999</v>
      </c>
      <c r="E183" s="61">
        <v>3499165.42</v>
      </c>
      <c r="F183" s="72">
        <f t="shared" si="2"/>
        <v>4582221.25</v>
      </c>
    </row>
    <row r="184" spans="1:6" ht="23.25" x14ac:dyDescent="0.25">
      <c r="A184" s="15" t="s">
        <v>403</v>
      </c>
      <c r="B184" s="16" t="s">
        <v>372</v>
      </c>
      <c r="C184" s="17" t="s">
        <v>615</v>
      </c>
      <c r="D184" s="10">
        <v>8081386.6699999999</v>
      </c>
      <c r="E184" s="61">
        <v>3499165.42</v>
      </c>
      <c r="F184" s="72">
        <f t="shared" si="2"/>
        <v>4582221.25</v>
      </c>
    </row>
    <row r="185" spans="1:6" ht="23.25" x14ac:dyDescent="0.25">
      <c r="A185" s="15" t="s">
        <v>517</v>
      </c>
      <c r="B185" s="16" t="s">
        <v>372</v>
      </c>
      <c r="C185" s="17" t="s">
        <v>616</v>
      </c>
      <c r="D185" s="10">
        <v>812485</v>
      </c>
      <c r="E185" s="61">
        <v>104202.53</v>
      </c>
      <c r="F185" s="72">
        <f t="shared" si="2"/>
        <v>708282.47</v>
      </c>
    </row>
    <row r="186" spans="1:6" x14ac:dyDescent="0.25">
      <c r="A186" s="15" t="s">
        <v>405</v>
      </c>
      <c r="B186" s="16" t="s">
        <v>372</v>
      </c>
      <c r="C186" s="17" t="s">
        <v>617</v>
      </c>
      <c r="D186" s="10">
        <v>3863244.67</v>
      </c>
      <c r="E186" s="61">
        <v>1934083.75</v>
      </c>
      <c r="F186" s="72">
        <f t="shared" si="2"/>
        <v>1929160.92</v>
      </c>
    </row>
    <row r="187" spans="1:6" x14ac:dyDescent="0.25">
      <c r="A187" s="15" t="s">
        <v>445</v>
      </c>
      <c r="B187" s="16" t="s">
        <v>372</v>
      </c>
      <c r="C187" s="17" t="s">
        <v>618</v>
      </c>
      <c r="D187" s="10">
        <v>3405657</v>
      </c>
      <c r="E187" s="61">
        <v>1460879.14</v>
      </c>
      <c r="F187" s="72">
        <f t="shared" si="2"/>
        <v>1944777.86</v>
      </c>
    </row>
    <row r="188" spans="1:6" ht="23.25" x14ac:dyDescent="0.25">
      <c r="A188" s="15" t="s">
        <v>542</v>
      </c>
      <c r="B188" s="16" t="s">
        <v>372</v>
      </c>
      <c r="C188" s="17" t="s">
        <v>619</v>
      </c>
      <c r="D188" s="10">
        <v>23423757.859999999</v>
      </c>
      <c r="E188" s="61">
        <v>16503400.640000001</v>
      </c>
      <c r="F188" s="72">
        <f t="shared" si="2"/>
        <v>6920357.2199999988</v>
      </c>
    </row>
    <row r="189" spans="1:6" x14ac:dyDescent="0.25">
      <c r="A189" s="15" t="s">
        <v>544</v>
      </c>
      <c r="B189" s="16" t="s">
        <v>372</v>
      </c>
      <c r="C189" s="17" t="s">
        <v>620</v>
      </c>
      <c r="D189" s="10">
        <v>23423757.859999999</v>
      </c>
      <c r="E189" s="61">
        <v>16503400.640000001</v>
      </c>
      <c r="F189" s="72">
        <f t="shared" si="2"/>
        <v>6920357.2199999988</v>
      </c>
    </row>
    <row r="190" spans="1:6" ht="34.5" x14ac:dyDescent="0.25">
      <c r="A190" s="15" t="s">
        <v>546</v>
      </c>
      <c r="B190" s="16" t="s">
        <v>372</v>
      </c>
      <c r="C190" s="17" t="s">
        <v>621</v>
      </c>
      <c r="D190" s="10">
        <v>18042860</v>
      </c>
      <c r="E190" s="61">
        <v>13879689.800000001</v>
      </c>
      <c r="F190" s="72">
        <f t="shared" si="2"/>
        <v>4163170.1999999993</v>
      </c>
    </row>
    <row r="191" spans="1:6" x14ac:dyDescent="0.25">
      <c r="A191" s="15" t="s">
        <v>548</v>
      </c>
      <c r="B191" s="16" t="s">
        <v>372</v>
      </c>
      <c r="C191" s="17" t="s">
        <v>622</v>
      </c>
      <c r="D191" s="10">
        <v>5380897.8600000003</v>
      </c>
      <c r="E191" s="61">
        <v>2623710.84</v>
      </c>
      <c r="F191" s="72">
        <f t="shared" si="2"/>
        <v>2757187.0200000005</v>
      </c>
    </row>
    <row r="192" spans="1:6" x14ac:dyDescent="0.25">
      <c r="A192" s="15" t="s">
        <v>416</v>
      </c>
      <c r="B192" s="16" t="s">
        <v>372</v>
      </c>
      <c r="C192" s="17" t="s">
        <v>623</v>
      </c>
      <c r="D192" s="10">
        <v>26720</v>
      </c>
      <c r="E192" s="61">
        <v>1250</v>
      </c>
      <c r="F192" s="72">
        <f t="shared" si="2"/>
        <v>25470</v>
      </c>
    </row>
    <row r="193" spans="1:6" x14ac:dyDescent="0.25">
      <c r="A193" s="15" t="s">
        <v>418</v>
      </c>
      <c r="B193" s="16" t="s">
        <v>372</v>
      </c>
      <c r="C193" s="17" t="s">
        <v>624</v>
      </c>
      <c r="D193" s="10">
        <v>26720</v>
      </c>
      <c r="E193" s="61">
        <v>1250</v>
      </c>
      <c r="F193" s="72">
        <f t="shared" si="2"/>
        <v>25470</v>
      </c>
    </row>
    <row r="194" spans="1:6" x14ac:dyDescent="0.25">
      <c r="A194" s="15" t="s">
        <v>457</v>
      </c>
      <c r="B194" s="16" t="s">
        <v>372</v>
      </c>
      <c r="C194" s="17" t="s">
        <v>625</v>
      </c>
      <c r="D194" s="10">
        <v>1984</v>
      </c>
      <c r="E194" s="61">
        <v>0</v>
      </c>
      <c r="F194" s="72">
        <f t="shared" si="2"/>
        <v>1984</v>
      </c>
    </row>
    <row r="195" spans="1:6" x14ac:dyDescent="0.25">
      <c r="A195" s="15" t="s">
        <v>459</v>
      </c>
      <c r="B195" s="16" t="s">
        <v>372</v>
      </c>
      <c r="C195" s="17" t="s">
        <v>626</v>
      </c>
      <c r="D195" s="10">
        <v>1250</v>
      </c>
      <c r="E195" s="61">
        <v>1250</v>
      </c>
      <c r="F195" s="72">
        <f t="shared" si="2"/>
        <v>0</v>
      </c>
    </row>
    <row r="196" spans="1:6" x14ac:dyDescent="0.25">
      <c r="A196" s="15" t="s">
        <v>420</v>
      </c>
      <c r="B196" s="16" t="s">
        <v>372</v>
      </c>
      <c r="C196" s="17" t="s">
        <v>627</v>
      </c>
      <c r="D196" s="10">
        <v>23486</v>
      </c>
      <c r="E196" s="61">
        <v>0</v>
      </c>
      <c r="F196" s="72">
        <f t="shared" si="2"/>
        <v>23486</v>
      </c>
    </row>
    <row r="197" spans="1:6" x14ac:dyDescent="0.25">
      <c r="A197" s="15" t="s">
        <v>628</v>
      </c>
      <c r="B197" s="16" t="s">
        <v>372</v>
      </c>
      <c r="C197" s="17" t="s">
        <v>629</v>
      </c>
      <c r="D197" s="10">
        <v>74445862.530000001</v>
      </c>
      <c r="E197" s="61">
        <v>32454254.050000001</v>
      </c>
      <c r="F197" s="72">
        <f t="shared" si="2"/>
        <v>41991608.480000004</v>
      </c>
    </row>
    <row r="198" spans="1:6" ht="45.75" x14ac:dyDescent="0.25">
      <c r="A198" s="15" t="s">
        <v>377</v>
      </c>
      <c r="B198" s="16" t="s">
        <v>372</v>
      </c>
      <c r="C198" s="17" t="s">
        <v>630</v>
      </c>
      <c r="D198" s="10">
        <v>12441712</v>
      </c>
      <c r="E198" s="61">
        <v>8829383.4000000004</v>
      </c>
      <c r="F198" s="72">
        <f t="shared" si="2"/>
        <v>3612328.5999999996</v>
      </c>
    </row>
    <row r="199" spans="1:6" x14ac:dyDescent="0.25">
      <c r="A199" s="15" t="s">
        <v>430</v>
      </c>
      <c r="B199" s="16" t="s">
        <v>372</v>
      </c>
      <c r="C199" s="17" t="s">
        <v>631</v>
      </c>
      <c r="D199" s="10">
        <v>10188700</v>
      </c>
      <c r="E199" s="61">
        <v>7152030.0899999999</v>
      </c>
      <c r="F199" s="72">
        <f t="shared" ref="F199:F262" si="3">D199-E199</f>
        <v>3036669.91</v>
      </c>
    </row>
    <row r="200" spans="1:6" x14ac:dyDescent="0.25">
      <c r="A200" s="15" t="s">
        <v>432</v>
      </c>
      <c r="B200" s="16" t="s">
        <v>372</v>
      </c>
      <c r="C200" s="17" t="s">
        <v>632</v>
      </c>
      <c r="D200" s="10">
        <v>7825422.4299999997</v>
      </c>
      <c r="E200" s="61">
        <v>5495710.9199999999</v>
      </c>
      <c r="F200" s="72">
        <f t="shared" si="3"/>
        <v>2329711.5099999998</v>
      </c>
    </row>
    <row r="201" spans="1:6" ht="34.5" x14ac:dyDescent="0.25">
      <c r="A201" s="15" t="s">
        <v>436</v>
      </c>
      <c r="B201" s="16" t="s">
        <v>372</v>
      </c>
      <c r="C201" s="17" t="s">
        <v>633</v>
      </c>
      <c r="D201" s="10">
        <v>2363277.5699999998</v>
      </c>
      <c r="E201" s="61">
        <v>1656319.17</v>
      </c>
      <c r="F201" s="72">
        <f t="shared" si="3"/>
        <v>706958.39999999991</v>
      </c>
    </row>
    <row r="202" spans="1:6" ht="23.25" x14ac:dyDescent="0.25">
      <c r="A202" s="15" t="s">
        <v>379</v>
      </c>
      <c r="B202" s="16" t="s">
        <v>372</v>
      </c>
      <c r="C202" s="17" t="s">
        <v>634</v>
      </c>
      <c r="D202" s="10">
        <v>2253012</v>
      </c>
      <c r="E202" s="61">
        <v>1677353.31</v>
      </c>
      <c r="F202" s="72">
        <f t="shared" si="3"/>
        <v>575658.68999999994</v>
      </c>
    </row>
    <row r="203" spans="1:6" x14ac:dyDescent="0.25">
      <c r="A203" s="15" t="s">
        <v>381</v>
      </c>
      <c r="B203" s="16" t="s">
        <v>372</v>
      </c>
      <c r="C203" s="17" t="s">
        <v>635</v>
      </c>
      <c r="D203" s="10">
        <v>1722718</v>
      </c>
      <c r="E203" s="61">
        <v>1287192.0900000001</v>
      </c>
      <c r="F203" s="72">
        <f t="shared" si="3"/>
        <v>435525.90999999992</v>
      </c>
    </row>
    <row r="204" spans="1:6" ht="23.25" x14ac:dyDescent="0.25">
      <c r="A204" s="15" t="s">
        <v>396</v>
      </c>
      <c r="B204" s="16" t="s">
        <v>372</v>
      </c>
      <c r="C204" s="17" t="s">
        <v>636</v>
      </c>
      <c r="D204" s="10">
        <v>10000</v>
      </c>
      <c r="E204" s="61">
        <v>5000</v>
      </c>
      <c r="F204" s="72">
        <f t="shared" si="3"/>
        <v>5000</v>
      </c>
    </row>
    <row r="205" spans="1:6" ht="34.5" x14ac:dyDescent="0.25">
      <c r="A205" s="15" t="s">
        <v>383</v>
      </c>
      <c r="B205" s="16" t="s">
        <v>372</v>
      </c>
      <c r="C205" s="17" t="s">
        <v>637</v>
      </c>
      <c r="D205" s="10">
        <v>520294</v>
      </c>
      <c r="E205" s="61">
        <v>385161.22</v>
      </c>
      <c r="F205" s="72">
        <f t="shared" si="3"/>
        <v>135132.78000000003</v>
      </c>
    </row>
    <row r="206" spans="1:6" ht="23.25" x14ac:dyDescent="0.25">
      <c r="A206" s="15" t="s">
        <v>401</v>
      </c>
      <c r="B206" s="16" t="s">
        <v>372</v>
      </c>
      <c r="C206" s="17" t="s">
        <v>638</v>
      </c>
      <c r="D206" s="10">
        <v>19240896.09</v>
      </c>
      <c r="E206" s="61">
        <v>738178.02</v>
      </c>
      <c r="F206" s="72">
        <f t="shared" si="3"/>
        <v>18502718.07</v>
      </c>
    </row>
    <row r="207" spans="1:6" ht="23.25" x14ac:dyDescent="0.25">
      <c r="A207" s="15" t="s">
        <v>403</v>
      </c>
      <c r="B207" s="16" t="s">
        <v>372</v>
      </c>
      <c r="C207" s="17" t="s">
        <v>639</v>
      </c>
      <c r="D207" s="10">
        <v>19240896.09</v>
      </c>
      <c r="E207" s="61">
        <v>738178.02</v>
      </c>
      <c r="F207" s="72">
        <f t="shared" si="3"/>
        <v>18502718.07</v>
      </c>
    </row>
    <row r="208" spans="1:6" ht="23.25" x14ac:dyDescent="0.25">
      <c r="A208" s="15" t="s">
        <v>517</v>
      </c>
      <c r="B208" s="16" t="s">
        <v>372</v>
      </c>
      <c r="C208" s="17" t="s">
        <v>640</v>
      </c>
      <c r="D208" s="10">
        <v>17525773.199999999</v>
      </c>
      <c r="E208" s="61">
        <v>0</v>
      </c>
      <c r="F208" s="72">
        <f t="shared" si="3"/>
        <v>17525773.199999999</v>
      </c>
    </row>
    <row r="209" spans="1:6" x14ac:dyDescent="0.25">
      <c r="A209" s="15" t="s">
        <v>405</v>
      </c>
      <c r="B209" s="16" t="s">
        <v>372</v>
      </c>
      <c r="C209" s="17" t="s">
        <v>641</v>
      </c>
      <c r="D209" s="10">
        <v>1715122.89</v>
      </c>
      <c r="E209" s="61">
        <v>738178.02</v>
      </c>
      <c r="F209" s="72">
        <f t="shared" si="3"/>
        <v>976944.86999999988</v>
      </c>
    </row>
    <row r="210" spans="1:6" ht="23.25" x14ac:dyDescent="0.25">
      <c r="A210" s="15" t="s">
        <v>495</v>
      </c>
      <c r="B210" s="16" t="s">
        <v>372</v>
      </c>
      <c r="C210" s="17" t="s">
        <v>642</v>
      </c>
      <c r="D210" s="10">
        <v>35100088.210000001</v>
      </c>
      <c r="E210" s="61">
        <v>15779925.060000001</v>
      </c>
      <c r="F210" s="72">
        <f t="shared" si="3"/>
        <v>19320163.149999999</v>
      </c>
    </row>
    <row r="211" spans="1:6" x14ac:dyDescent="0.25">
      <c r="A211" s="15" t="s">
        <v>497</v>
      </c>
      <c r="B211" s="16" t="s">
        <v>372</v>
      </c>
      <c r="C211" s="17" t="s">
        <v>643</v>
      </c>
      <c r="D211" s="10">
        <v>35100088.210000001</v>
      </c>
      <c r="E211" s="61">
        <v>15779925.060000001</v>
      </c>
      <c r="F211" s="72">
        <f t="shared" si="3"/>
        <v>19320163.149999999</v>
      </c>
    </row>
    <row r="212" spans="1:6" ht="23.25" x14ac:dyDescent="0.25">
      <c r="A212" s="15" t="s">
        <v>499</v>
      </c>
      <c r="B212" s="16" t="s">
        <v>372</v>
      </c>
      <c r="C212" s="17" t="s">
        <v>644</v>
      </c>
      <c r="D212" s="10">
        <v>35100088.210000001</v>
      </c>
      <c r="E212" s="61">
        <v>15779925.060000001</v>
      </c>
      <c r="F212" s="72">
        <f t="shared" si="3"/>
        <v>19320163.149999999</v>
      </c>
    </row>
    <row r="213" spans="1:6" ht="23.25" x14ac:dyDescent="0.25">
      <c r="A213" s="15" t="s">
        <v>542</v>
      </c>
      <c r="B213" s="16" t="s">
        <v>372</v>
      </c>
      <c r="C213" s="17" t="s">
        <v>645</v>
      </c>
      <c r="D213" s="10">
        <v>7655916.2300000004</v>
      </c>
      <c r="E213" s="61">
        <v>7106767.5700000003</v>
      </c>
      <c r="F213" s="72">
        <f t="shared" si="3"/>
        <v>549148.66000000015</v>
      </c>
    </row>
    <row r="214" spans="1:6" x14ac:dyDescent="0.25">
      <c r="A214" s="15" t="s">
        <v>544</v>
      </c>
      <c r="B214" s="16" t="s">
        <v>372</v>
      </c>
      <c r="C214" s="17" t="s">
        <v>646</v>
      </c>
      <c r="D214" s="10">
        <v>6197916.2300000004</v>
      </c>
      <c r="E214" s="61">
        <v>6147916.2300000004</v>
      </c>
      <c r="F214" s="72">
        <f t="shared" si="3"/>
        <v>50000</v>
      </c>
    </row>
    <row r="215" spans="1:6" x14ac:dyDescent="0.25">
      <c r="A215" s="15" t="s">
        <v>548</v>
      </c>
      <c r="B215" s="16" t="s">
        <v>372</v>
      </c>
      <c r="C215" s="17" t="s">
        <v>647</v>
      </c>
      <c r="D215" s="10">
        <v>6197916.2300000004</v>
      </c>
      <c r="E215" s="61">
        <v>6147916.2300000004</v>
      </c>
      <c r="F215" s="72">
        <f t="shared" si="3"/>
        <v>50000</v>
      </c>
    </row>
    <row r="216" spans="1:6" x14ac:dyDescent="0.25">
      <c r="A216" s="15" t="s">
        <v>648</v>
      </c>
      <c r="B216" s="16" t="s">
        <v>372</v>
      </c>
      <c r="C216" s="17" t="s">
        <v>649</v>
      </c>
      <c r="D216" s="10">
        <v>1458000</v>
      </c>
      <c r="E216" s="61">
        <v>958851.34</v>
      </c>
      <c r="F216" s="72">
        <f t="shared" si="3"/>
        <v>499148.66000000003</v>
      </c>
    </row>
    <row r="217" spans="1:6" x14ac:dyDescent="0.25">
      <c r="A217" s="15" t="s">
        <v>650</v>
      </c>
      <c r="B217" s="16" t="s">
        <v>372</v>
      </c>
      <c r="C217" s="17" t="s">
        <v>651</v>
      </c>
      <c r="D217" s="10">
        <v>1458000</v>
      </c>
      <c r="E217" s="61">
        <v>958851.34</v>
      </c>
      <c r="F217" s="72">
        <f t="shared" si="3"/>
        <v>499148.66000000003</v>
      </c>
    </row>
    <row r="218" spans="1:6" x14ac:dyDescent="0.25">
      <c r="A218" s="15" t="s">
        <v>416</v>
      </c>
      <c r="B218" s="16" t="s">
        <v>372</v>
      </c>
      <c r="C218" s="17" t="s">
        <v>652</v>
      </c>
      <c r="D218" s="10">
        <v>7250</v>
      </c>
      <c r="E218" s="61">
        <v>0</v>
      </c>
      <c r="F218" s="72">
        <f t="shared" si="3"/>
        <v>7250</v>
      </c>
    </row>
    <row r="219" spans="1:6" x14ac:dyDescent="0.25">
      <c r="A219" s="15" t="s">
        <v>418</v>
      </c>
      <c r="B219" s="16" t="s">
        <v>372</v>
      </c>
      <c r="C219" s="17" t="s">
        <v>653</v>
      </c>
      <c r="D219" s="10">
        <v>7250</v>
      </c>
      <c r="E219" s="61">
        <v>0</v>
      </c>
      <c r="F219" s="72">
        <f t="shared" si="3"/>
        <v>7250</v>
      </c>
    </row>
    <row r="220" spans="1:6" x14ac:dyDescent="0.25">
      <c r="A220" s="15" t="s">
        <v>420</v>
      </c>
      <c r="B220" s="16" t="s">
        <v>372</v>
      </c>
      <c r="C220" s="17" t="s">
        <v>654</v>
      </c>
      <c r="D220" s="10">
        <v>7250</v>
      </c>
      <c r="E220" s="61">
        <v>0</v>
      </c>
      <c r="F220" s="72">
        <f t="shared" si="3"/>
        <v>7250</v>
      </c>
    </row>
    <row r="221" spans="1:6" x14ac:dyDescent="0.25">
      <c r="A221" s="15" t="s">
        <v>655</v>
      </c>
      <c r="B221" s="16" t="s">
        <v>372</v>
      </c>
      <c r="C221" s="17" t="s">
        <v>656</v>
      </c>
      <c r="D221" s="10">
        <v>205000</v>
      </c>
      <c r="E221" s="61">
        <v>4860</v>
      </c>
      <c r="F221" s="72">
        <f t="shared" si="3"/>
        <v>200140</v>
      </c>
    </row>
    <row r="222" spans="1:6" x14ac:dyDescent="0.25">
      <c r="A222" s="15" t="s">
        <v>657</v>
      </c>
      <c r="B222" s="16" t="s">
        <v>372</v>
      </c>
      <c r="C222" s="17" t="s">
        <v>658</v>
      </c>
      <c r="D222" s="10">
        <v>205000</v>
      </c>
      <c r="E222" s="61">
        <v>4860</v>
      </c>
      <c r="F222" s="72">
        <f t="shared" si="3"/>
        <v>200140</v>
      </c>
    </row>
    <row r="223" spans="1:6" ht="23.25" x14ac:dyDescent="0.25">
      <c r="A223" s="15" t="s">
        <v>401</v>
      </c>
      <c r="B223" s="16" t="s">
        <v>372</v>
      </c>
      <c r="C223" s="17" t="s">
        <v>659</v>
      </c>
      <c r="D223" s="10">
        <v>205000</v>
      </c>
      <c r="E223" s="61">
        <v>4860</v>
      </c>
      <c r="F223" s="72">
        <f t="shared" si="3"/>
        <v>200140</v>
      </c>
    </row>
    <row r="224" spans="1:6" ht="23.25" x14ac:dyDescent="0.25">
      <c r="A224" s="15" t="s">
        <v>403</v>
      </c>
      <c r="B224" s="16" t="s">
        <v>372</v>
      </c>
      <c r="C224" s="17" t="s">
        <v>660</v>
      </c>
      <c r="D224" s="10">
        <v>205000</v>
      </c>
      <c r="E224" s="61">
        <v>4860</v>
      </c>
      <c r="F224" s="72">
        <f t="shared" si="3"/>
        <v>200140</v>
      </c>
    </row>
    <row r="225" spans="1:6" x14ac:dyDescent="0.25">
      <c r="A225" s="15" t="s">
        <v>405</v>
      </c>
      <c r="B225" s="16" t="s">
        <v>372</v>
      </c>
      <c r="C225" s="17" t="s">
        <v>661</v>
      </c>
      <c r="D225" s="10">
        <v>205000</v>
      </c>
      <c r="E225" s="61">
        <v>4860</v>
      </c>
      <c r="F225" s="72">
        <f t="shared" si="3"/>
        <v>200140</v>
      </c>
    </row>
    <row r="226" spans="1:6" x14ac:dyDescent="0.25">
      <c r="A226" s="15" t="s">
        <v>662</v>
      </c>
      <c r="B226" s="16" t="s">
        <v>372</v>
      </c>
      <c r="C226" s="17" t="s">
        <v>663</v>
      </c>
      <c r="D226" s="10">
        <v>46476788.140000001</v>
      </c>
      <c r="E226" s="61">
        <v>33089166.5</v>
      </c>
      <c r="F226" s="72">
        <f t="shared" si="3"/>
        <v>13387621.640000001</v>
      </c>
    </row>
    <row r="227" spans="1:6" x14ac:dyDescent="0.25">
      <c r="A227" s="15" t="s">
        <v>664</v>
      </c>
      <c r="B227" s="16" t="s">
        <v>372</v>
      </c>
      <c r="C227" s="17" t="s">
        <v>665</v>
      </c>
      <c r="D227" s="10">
        <v>2085710</v>
      </c>
      <c r="E227" s="61">
        <v>1622713.45</v>
      </c>
      <c r="F227" s="72">
        <f t="shared" si="3"/>
        <v>462996.55000000005</v>
      </c>
    </row>
    <row r="228" spans="1:6" x14ac:dyDescent="0.25">
      <c r="A228" s="15" t="s">
        <v>447</v>
      </c>
      <c r="B228" s="16" t="s">
        <v>372</v>
      </c>
      <c r="C228" s="17" t="s">
        <v>666</v>
      </c>
      <c r="D228" s="10">
        <v>2085710</v>
      </c>
      <c r="E228" s="61">
        <v>1622713.45</v>
      </c>
      <c r="F228" s="72">
        <f t="shared" si="3"/>
        <v>462996.55000000005</v>
      </c>
    </row>
    <row r="229" spans="1:6" x14ac:dyDescent="0.25">
      <c r="A229" s="15" t="s">
        <v>667</v>
      </c>
      <c r="B229" s="16" t="s">
        <v>372</v>
      </c>
      <c r="C229" s="17" t="s">
        <v>668</v>
      </c>
      <c r="D229" s="10">
        <v>2085710</v>
      </c>
      <c r="E229" s="61">
        <v>1622713.45</v>
      </c>
      <c r="F229" s="72">
        <f t="shared" si="3"/>
        <v>462996.55000000005</v>
      </c>
    </row>
    <row r="230" spans="1:6" x14ac:dyDescent="0.25">
      <c r="A230" s="15" t="s">
        <v>669</v>
      </c>
      <c r="B230" s="16" t="s">
        <v>372</v>
      </c>
      <c r="C230" s="17" t="s">
        <v>670</v>
      </c>
      <c r="D230" s="10">
        <v>2085710</v>
      </c>
      <c r="E230" s="61">
        <v>1622713.45</v>
      </c>
      <c r="F230" s="72">
        <f t="shared" si="3"/>
        <v>462996.55000000005</v>
      </c>
    </row>
    <row r="231" spans="1:6" x14ac:dyDescent="0.25">
      <c r="A231" s="15" t="s">
        <v>671</v>
      </c>
      <c r="B231" s="16" t="s">
        <v>372</v>
      </c>
      <c r="C231" s="17" t="s">
        <v>672</v>
      </c>
      <c r="D231" s="10">
        <v>1570000</v>
      </c>
      <c r="E231" s="61">
        <v>781086.95</v>
      </c>
      <c r="F231" s="72">
        <f t="shared" si="3"/>
        <v>788913.05</v>
      </c>
    </row>
    <row r="232" spans="1:6" x14ac:dyDescent="0.25">
      <c r="A232" s="15" t="s">
        <v>447</v>
      </c>
      <c r="B232" s="16" t="s">
        <v>372</v>
      </c>
      <c r="C232" s="17" t="s">
        <v>673</v>
      </c>
      <c r="D232" s="10">
        <v>1570000</v>
      </c>
      <c r="E232" s="61">
        <v>781086.95</v>
      </c>
      <c r="F232" s="72">
        <f t="shared" si="3"/>
        <v>788913.05</v>
      </c>
    </row>
    <row r="233" spans="1:6" ht="23.25" x14ac:dyDescent="0.25">
      <c r="A233" s="15" t="s">
        <v>579</v>
      </c>
      <c r="B233" s="16" t="s">
        <v>372</v>
      </c>
      <c r="C233" s="17" t="s">
        <v>674</v>
      </c>
      <c r="D233" s="10">
        <v>1570000</v>
      </c>
      <c r="E233" s="61">
        <v>781086.95</v>
      </c>
      <c r="F233" s="72">
        <f t="shared" si="3"/>
        <v>788913.05</v>
      </c>
    </row>
    <row r="234" spans="1:6" ht="23.25" x14ac:dyDescent="0.25">
      <c r="A234" s="15" t="s">
        <v>581</v>
      </c>
      <c r="B234" s="16" t="s">
        <v>372</v>
      </c>
      <c r="C234" s="17" t="s">
        <v>675</v>
      </c>
      <c r="D234" s="10">
        <v>1570000</v>
      </c>
      <c r="E234" s="61">
        <v>781086.95</v>
      </c>
      <c r="F234" s="72">
        <f t="shared" si="3"/>
        <v>788913.05</v>
      </c>
    </row>
    <row r="235" spans="1:6" x14ac:dyDescent="0.25">
      <c r="A235" s="15" t="s">
        <v>676</v>
      </c>
      <c r="B235" s="16" t="s">
        <v>372</v>
      </c>
      <c r="C235" s="17" t="s">
        <v>677</v>
      </c>
      <c r="D235" s="10">
        <v>42228158.140000001</v>
      </c>
      <c r="E235" s="61">
        <v>30515716.100000001</v>
      </c>
      <c r="F235" s="72">
        <f t="shared" si="3"/>
        <v>11712442.039999999</v>
      </c>
    </row>
    <row r="236" spans="1:6" ht="23.25" x14ac:dyDescent="0.25">
      <c r="A236" s="15" t="s">
        <v>401</v>
      </c>
      <c r="B236" s="16" t="s">
        <v>372</v>
      </c>
      <c r="C236" s="17" t="s">
        <v>678</v>
      </c>
      <c r="D236" s="10">
        <v>1270416.02</v>
      </c>
      <c r="E236" s="61">
        <v>365548.99</v>
      </c>
      <c r="F236" s="72">
        <f t="shared" si="3"/>
        <v>904867.03</v>
      </c>
    </row>
    <row r="237" spans="1:6" ht="23.25" x14ac:dyDescent="0.25">
      <c r="A237" s="15" t="s">
        <v>403</v>
      </c>
      <c r="B237" s="16" t="s">
        <v>372</v>
      </c>
      <c r="C237" s="17" t="s">
        <v>679</v>
      </c>
      <c r="D237" s="10">
        <v>1270416.02</v>
      </c>
      <c r="E237" s="61">
        <v>365548.99</v>
      </c>
      <c r="F237" s="72">
        <f t="shared" si="3"/>
        <v>904867.03</v>
      </c>
    </row>
    <row r="238" spans="1:6" x14ac:dyDescent="0.25">
      <c r="A238" s="15" t="s">
        <v>405</v>
      </c>
      <c r="B238" s="16" t="s">
        <v>372</v>
      </c>
      <c r="C238" s="17" t="s">
        <v>680</v>
      </c>
      <c r="D238" s="10">
        <v>1270416.02</v>
      </c>
      <c r="E238" s="61">
        <v>365548.99</v>
      </c>
      <c r="F238" s="72">
        <f t="shared" si="3"/>
        <v>904867.03</v>
      </c>
    </row>
    <row r="239" spans="1:6" x14ac:dyDescent="0.25">
      <c r="A239" s="15" t="s">
        <v>447</v>
      </c>
      <c r="B239" s="16" t="s">
        <v>372</v>
      </c>
      <c r="C239" s="17" t="s">
        <v>681</v>
      </c>
      <c r="D239" s="10">
        <v>21635385.289999999</v>
      </c>
      <c r="E239" s="61">
        <v>15381059.310000001</v>
      </c>
      <c r="F239" s="72">
        <f t="shared" si="3"/>
        <v>6254325.9799999986</v>
      </c>
    </row>
    <row r="240" spans="1:6" x14ac:dyDescent="0.25">
      <c r="A240" s="15" t="s">
        <v>667</v>
      </c>
      <c r="B240" s="16" t="s">
        <v>372</v>
      </c>
      <c r="C240" s="17" t="s">
        <v>682</v>
      </c>
      <c r="D240" s="10">
        <v>3047417</v>
      </c>
      <c r="E240" s="61">
        <v>1850000</v>
      </c>
      <c r="F240" s="72">
        <f t="shared" si="3"/>
        <v>1197417</v>
      </c>
    </row>
    <row r="241" spans="1:6" ht="23.25" x14ac:dyDescent="0.25">
      <c r="A241" s="15" t="s">
        <v>683</v>
      </c>
      <c r="B241" s="16" t="s">
        <v>372</v>
      </c>
      <c r="C241" s="17" t="s">
        <v>684</v>
      </c>
      <c r="D241" s="10">
        <v>3047417</v>
      </c>
      <c r="E241" s="61">
        <v>1850000</v>
      </c>
      <c r="F241" s="72">
        <f t="shared" si="3"/>
        <v>1197417</v>
      </c>
    </row>
    <row r="242" spans="1:6" ht="23.25" x14ac:dyDescent="0.25">
      <c r="A242" s="15" t="s">
        <v>579</v>
      </c>
      <c r="B242" s="16" t="s">
        <v>372</v>
      </c>
      <c r="C242" s="17" t="s">
        <v>685</v>
      </c>
      <c r="D242" s="10">
        <v>18587968.289999999</v>
      </c>
      <c r="E242" s="61">
        <v>13531059.310000001</v>
      </c>
      <c r="F242" s="72">
        <f t="shared" si="3"/>
        <v>5056908.9799999986</v>
      </c>
    </row>
    <row r="243" spans="1:6" ht="23.25" x14ac:dyDescent="0.25">
      <c r="A243" s="15" t="s">
        <v>581</v>
      </c>
      <c r="B243" s="16" t="s">
        <v>372</v>
      </c>
      <c r="C243" s="17" t="s">
        <v>686</v>
      </c>
      <c r="D243" s="10">
        <v>14977968.289999999</v>
      </c>
      <c r="E243" s="61">
        <v>10841801.199999999</v>
      </c>
      <c r="F243" s="72">
        <f t="shared" si="3"/>
        <v>4136167.09</v>
      </c>
    </row>
    <row r="244" spans="1:6" ht="23.25" x14ac:dyDescent="0.25">
      <c r="A244" s="15" t="s">
        <v>687</v>
      </c>
      <c r="B244" s="16" t="s">
        <v>372</v>
      </c>
      <c r="C244" s="17" t="s">
        <v>688</v>
      </c>
      <c r="D244" s="10">
        <v>3610000</v>
      </c>
      <c r="E244" s="61">
        <v>2689258.11</v>
      </c>
      <c r="F244" s="72">
        <f t="shared" si="3"/>
        <v>920741.89000000013</v>
      </c>
    </row>
    <row r="245" spans="1:6" ht="23.25" x14ac:dyDescent="0.25">
      <c r="A245" s="15" t="s">
        <v>495</v>
      </c>
      <c r="B245" s="16" t="s">
        <v>372</v>
      </c>
      <c r="C245" s="17" t="s">
        <v>689</v>
      </c>
      <c r="D245" s="10">
        <v>19322356.829999998</v>
      </c>
      <c r="E245" s="61">
        <v>14769107.800000001</v>
      </c>
      <c r="F245" s="72">
        <f t="shared" si="3"/>
        <v>4553249.0299999975</v>
      </c>
    </row>
    <row r="246" spans="1:6" x14ac:dyDescent="0.25">
      <c r="A246" s="15" t="s">
        <v>497</v>
      </c>
      <c r="B246" s="16" t="s">
        <v>372</v>
      </c>
      <c r="C246" s="17" t="s">
        <v>690</v>
      </c>
      <c r="D246" s="10">
        <v>19322356.829999998</v>
      </c>
      <c r="E246" s="61">
        <v>14769107.800000001</v>
      </c>
      <c r="F246" s="72">
        <f t="shared" si="3"/>
        <v>4553249.0299999975</v>
      </c>
    </row>
    <row r="247" spans="1:6" ht="23.25" x14ac:dyDescent="0.25">
      <c r="A247" s="15" t="s">
        <v>691</v>
      </c>
      <c r="B247" s="16" t="s">
        <v>372</v>
      </c>
      <c r="C247" s="17" t="s">
        <v>692</v>
      </c>
      <c r="D247" s="10">
        <v>19322356.829999998</v>
      </c>
      <c r="E247" s="61">
        <v>14769107.800000001</v>
      </c>
      <c r="F247" s="72">
        <f t="shared" si="3"/>
        <v>4553249.0299999975</v>
      </c>
    </row>
    <row r="248" spans="1:6" x14ac:dyDescent="0.25">
      <c r="A248" s="15" t="s">
        <v>693</v>
      </c>
      <c r="B248" s="16" t="s">
        <v>372</v>
      </c>
      <c r="C248" s="17" t="s">
        <v>694</v>
      </c>
      <c r="D248" s="10">
        <v>592920</v>
      </c>
      <c r="E248" s="61">
        <v>169650</v>
      </c>
      <c r="F248" s="72">
        <f t="shared" si="3"/>
        <v>423270</v>
      </c>
    </row>
    <row r="249" spans="1:6" ht="23.25" x14ac:dyDescent="0.25">
      <c r="A249" s="15" t="s">
        <v>401</v>
      </c>
      <c r="B249" s="16" t="s">
        <v>372</v>
      </c>
      <c r="C249" s="17" t="s">
        <v>695</v>
      </c>
      <c r="D249" s="10">
        <v>447920</v>
      </c>
      <c r="E249" s="61">
        <v>169650</v>
      </c>
      <c r="F249" s="72">
        <f t="shared" si="3"/>
        <v>278270</v>
      </c>
    </row>
    <row r="250" spans="1:6" ht="23.25" x14ac:dyDescent="0.25">
      <c r="A250" s="15" t="s">
        <v>403</v>
      </c>
      <c r="B250" s="16" t="s">
        <v>372</v>
      </c>
      <c r="C250" s="17" t="s">
        <v>696</v>
      </c>
      <c r="D250" s="10">
        <v>447920</v>
      </c>
      <c r="E250" s="61">
        <v>169650</v>
      </c>
      <c r="F250" s="72">
        <f t="shared" si="3"/>
        <v>278270</v>
      </c>
    </row>
    <row r="251" spans="1:6" x14ac:dyDescent="0.25">
      <c r="A251" s="15" t="s">
        <v>405</v>
      </c>
      <c r="B251" s="16" t="s">
        <v>372</v>
      </c>
      <c r="C251" s="17" t="s">
        <v>697</v>
      </c>
      <c r="D251" s="10">
        <v>447920</v>
      </c>
      <c r="E251" s="61">
        <v>169650</v>
      </c>
      <c r="F251" s="72">
        <f t="shared" si="3"/>
        <v>278270</v>
      </c>
    </row>
    <row r="252" spans="1:6" ht="23.25" x14ac:dyDescent="0.25">
      <c r="A252" s="15" t="s">
        <v>542</v>
      </c>
      <c r="B252" s="16" t="s">
        <v>372</v>
      </c>
      <c r="C252" s="17" t="s">
        <v>698</v>
      </c>
      <c r="D252" s="10">
        <v>145000</v>
      </c>
      <c r="E252" s="61">
        <v>0</v>
      </c>
      <c r="F252" s="72">
        <f t="shared" si="3"/>
        <v>145000</v>
      </c>
    </row>
    <row r="253" spans="1:6" x14ac:dyDescent="0.25">
      <c r="A253" s="15" t="s">
        <v>544</v>
      </c>
      <c r="B253" s="16" t="s">
        <v>372</v>
      </c>
      <c r="C253" s="17" t="s">
        <v>699</v>
      </c>
      <c r="D253" s="10">
        <v>145000</v>
      </c>
      <c r="E253" s="61">
        <v>0</v>
      </c>
      <c r="F253" s="72">
        <f t="shared" si="3"/>
        <v>145000</v>
      </c>
    </row>
    <row r="254" spans="1:6" x14ac:dyDescent="0.25">
      <c r="A254" s="15" t="s">
        <v>548</v>
      </c>
      <c r="B254" s="16" t="s">
        <v>372</v>
      </c>
      <c r="C254" s="17" t="s">
        <v>700</v>
      </c>
      <c r="D254" s="10">
        <v>145000</v>
      </c>
      <c r="E254" s="61">
        <v>0</v>
      </c>
      <c r="F254" s="72">
        <f t="shared" si="3"/>
        <v>145000</v>
      </c>
    </row>
    <row r="255" spans="1:6" x14ac:dyDescent="0.25">
      <c r="A255" s="15" t="s">
        <v>701</v>
      </c>
      <c r="B255" s="16" t="s">
        <v>372</v>
      </c>
      <c r="C255" s="17" t="s">
        <v>702</v>
      </c>
      <c r="D255" s="10">
        <v>10465249.939999999</v>
      </c>
      <c r="E255" s="61">
        <v>3482938.36</v>
      </c>
      <c r="F255" s="72">
        <f t="shared" si="3"/>
        <v>6982311.5800000001</v>
      </c>
    </row>
    <row r="256" spans="1:6" x14ac:dyDescent="0.25">
      <c r="A256" s="15" t="s">
        <v>703</v>
      </c>
      <c r="B256" s="16" t="s">
        <v>372</v>
      </c>
      <c r="C256" s="17" t="s">
        <v>704</v>
      </c>
      <c r="D256" s="10">
        <v>10465249.939999999</v>
      </c>
      <c r="E256" s="61">
        <v>3482938.36</v>
      </c>
      <c r="F256" s="72">
        <f t="shared" si="3"/>
        <v>6982311.5800000001</v>
      </c>
    </row>
    <row r="257" spans="1:6" ht="45.75" x14ac:dyDescent="0.25">
      <c r="A257" s="15" t="s">
        <v>377</v>
      </c>
      <c r="B257" s="16" t="s">
        <v>372</v>
      </c>
      <c r="C257" s="17" t="s">
        <v>705</v>
      </c>
      <c r="D257" s="10">
        <v>475000</v>
      </c>
      <c r="E257" s="61">
        <v>401000</v>
      </c>
      <c r="F257" s="72">
        <f t="shared" si="3"/>
        <v>74000</v>
      </c>
    </row>
    <row r="258" spans="1:6" ht="23.25" x14ac:dyDescent="0.25">
      <c r="A258" s="15" t="s">
        <v>379</v>
      </c>
      <c r="B258" s="16" t="s">
        <v>372</v>
      </c>
      <c r="C258" s="17" t="s">
        <v>706</v>
      </c>
      <c r="D258" s="10">
        <v>475000</v>
      </c>
      <c r="E258" s="61">
        <v>401000</v>
      </c>
      <c r="F258" s="72">
        <f t="shared" si="3"/>
        <v>74000</v>
      </c>
    </row>
    <row r="259" spans="1:6" ht="23.25" x14ac:dyDescent="0.25">
      <c r="A259" s="15" t="s">
        <v>707</v>
      </c>
      <c r="B259" s="16" t="s">
        <v>372</v>
      </c>
      <c r="C259" s="17" t="s">
        <v>708</v>
      </c>
      <c r="D259" s="10">
        <v>475000</v>
      </c>
      <c r="E259" s="61">
        <v>401000</v>
      </c>
      <c r="F259" s="72">
        <f t="shared" si="3"/>
        <v>74000</v>
      </c>
    </row>
    <row r="260" spans="1:6" ht="23.25" x14ac:dyDescent="0.25">
      <c r="A260" s="15" t="s">
        <v>401</v>
      </c>
      <c r="B260" s="16" t="s">
        <v>372</v>
      </c>
      <c r="C260" s="17" t="s">
        <v>709</v>
      </c>
      <c r="D260" s="10">
        <v>7875649.9400000004</v>
      </c>
      <c r="E260" s="61">
        <v>2531275.06</v>
      </c>
      <c r="F260" s="72">
        <f t="shared" si="3"/>
        <v>5344374.8800000008</v>
      </c>
    </row>
    <row r="261" spans="1:6" ht="23.25" x14ac:dyDescent="0.25">
      <c r="A261" s="15" t="s">
        <v>403</v>
      </c>
      <c r="B261" s="16" t="s">
        <v>372</v>
      </c>
      <c r="C261" s="17" t="s">
        <v>710</v>
      </c>
      <c r="D261" s="10">
        <v>7875649.9400000004</v>
      </c>
      <c r="E261" s="61">
        <v>2531275.06</v>
      </c>
      <c r="F261" s="72">
        <f t="shared" si="3"/>
        <v>5344374.8800000008</v>
      </c>
    </row>
    <row r="262" spans="1:6" x14ac:dyDescent="0.25">
      <c r="A262" s="15" t="s">
        <v>405</v>
      </c>
      <c r="B262" s="16" t="s">
        <v>372</v>
      </c>
      <c r="C262" s="17" t="s">
        <v>711</v>
      </c>
      <c r="D262" s="10">
        <v>7875649.9400000004</v>
      </c>
      <c r="E262" s="61">
        <v>2531275.06</v>
      </c>
      <c r="F262" s="72">
        <f t="shared" si="3"/>
        <v>5344374.8800000008</v>
      </c>
    </row>
    <row r="263" spans="1:6" ht="23.25" x14ac:dyDescent="0.25">
      <c r="A263" s="15" t="s">
        <v>542</v>
      </c>
      <c r="B263" s="16" t="s">
        <v>372</v>
      </c>
      <c r="C263" s="17" t="s">
        <v>712</v>
      </c>
      <c r="D263" s="10">
        <v>2114600</v>
      </c>
      <c r="E263" s="61">
        <v>550663.30000000005</v>
      </c>
      <c r="F263" s="72">
        <f t="shared" ref="F263:F270" si="4">D263-E263</f>
        <v>1563936.7</v>
      </c>
    </row>
    <row r="264" spans="1:6" x14ac:dyDescent="0.25">
      <c r="A264" s="15" t="s">
        <v>544</v>
      </c>
      <c r="B264" s="16" t="s">
        <v>372</v>
      </c>
      <c r="C264" s="17" t="s">
        <v>713</v>
      </c>
      <c r="D264" s="10">
        <v>2114600</v>
      </c>
      <c r="E264" s="61">
        <v>550663.30000000005</v>
      </c>
      <c r="F264" s="72">
        <f t="shared" si="4"/>
        <v>1563936.7</v>
      </c>
    </row>
    <row r="265" spans="1:6" x14ac:dyDescent="0.25">
      <c r="A265" s="15" t="s">
        <v>548</v>
      </c>
      <c r="B265" s="16" t="s">
        <v>372</v>
      </c>
      <c r="C265" s="17" t="s">
        <v>714</v>
      </c>
      <c r="D265" s="10">
        <v>2114600</v>
      </c>
      <c r="E265" s="61">
        <v>550663.30000000005</v>
      </c>
      <c r="F265" s="72">
        <f t="shared" si="4"/>
        <v>1563936.7</v>
      </c>
    </row>
    <row r="266" spans="1:6" x14ac:dyDescent="0.25">
      <c r="A266" s="15" t="s">
        <v>715</v>
      </c>
      <c r="B266" s="16" t="s">
        <v>372</v>
      </c>
      <c r="C266" s="17" t="s">
        <v>716</v>
      </c>
      <c r="D266" s="10">
        <v>3696920</v>
      </c>
      <c r="E266" s="61">
        <v>2842000</v>
      </c>
      <c r="F266" s="72">
        <f t="shared" si="4"/>
        <v>854920</v>
      </c>
    </row>
    <row r="267" spans="1:6" x14ac:dyDescent="0.25">
      <c r="A267" s="15" t="s">
        <v>717</v>
      </c>
      <c r="B267" s="16" t="s">
        <v>372</v>
      </c>
      <c r="C267" s="17" t="s">
        <v>718</v>
      </c>
      <c r="D267" s="10">
        <v>3696920</v>
      </c>
      <c r="E267" s="61">
        <v>2842000</v>
      </c>
      <c r="F267" s="72">
        <f t="shared" si="4"/>
        <v>854920</v>
      </c>
    </row>
    <row r="268" spans="1:6" ht="23.25" x14ac:dyDescent="0.25">
      <c r="A268" s="15" t="s">
        <v>542</v>
      </c>
      <c r="B268" s="16" t="s">
        <v>372</v>
      </c>
      <c r="C268" s="17" t="s">
        <v>719</v>
      </c>
      <c r="D268" s="10">
        <v>3696920</v>
      </c>
      <c r="E268" s="61">
        <v>2842000</v>
      </c>
      <c r="F268" s="72">
        <f t="shared" si="4"/>
        <v>854920</v>
      </c>
    </row>
    <row r="269" spans="1:6" x14ac:dyDescent="0.25">
      <c r="A269" s="15" t="s">
        <v>544</v>
      </c>
      <c r="B269" s="16" t="s">
        <v>372</v>
      </c>
      <c r="C269" s="17" t="s">
        <v>720</v>
      </c>
      <c r="D269" s="10">
        <v>3696920</v>
      </c>
      <c r="E269" s="61">
        <v>2842000</v>
      </c>
      <c r="F269" s="72">
        <f t="shared" si="4"/>
        <v>854920</v>
      </c>
    </row>
    <row r="270" spans="1:6" ht="35.25" thickBot="1" x14ac:dyDescent="0.3">
      <c r="A270" s="15" t="s">
        <v>546</v>
      </c>
      <c r="B270" s="16" t="s">
        <v>372</v>
      </c>
      <c r="C270" s="17" t="s">
        <v>721</v>
      </c>
      <c r="D270" s="10">
        <v>3696920</v>
      </c>
      <c r="E270" s="61">
        <v>2842000</v>
      </c>
      <c r="F270" s="73">
        <f t="shared" si="4"/>
        <v>854920</v>
      </c>
    </row>
    <row r="271" spans="1:6" ht="12.95" customHeight="1" thickBot="1" x14ac:dyDescent="0.3">
      <c r="A271" s="28"/>
      <c r="B271" s="29"/>
      <c r="C271" s="29"/>
      <c r="D271" s="29"/>
      <c r="E271" s="29"/>
      <c r="F271" s="71"/>
    </row>
    <row r="272" spans="1:6" ht="30.75" customHeight="1" thickBot="1" x14ac:dyDescent="0.3">
      <c r="A272" s="30" t="s">
        <v>722</v>
      </c>
      <c r="B272" s="31">
        <v>450</v>
      </c>
      <c r="C272" s="32" t="s">
        <v>12</v>
      </c>
      <c r="D272" s="33">
        <v>-93731470</v>
      </c>
      <c r="E272" s="69">
        <v>42193829.189999998</v>
      </c>
      <c r="F272" s="70" t="s">
        <v>12</v>
      </c>
    </row>
    <row r="273" spans="1:6" ht="12.95" customHeight="1" x14ac:dyDescent="0.25">
      <c r="A273" s="2"/>
      <c r="B273" s="34"/>
      <c r="C273" s="34"/>
      <c r="D273" s="18"/>
      <c r="E273" s="18"/>
      <c r="F273" s="62"/>
    </row>
    <row r="274" spans="1:6" ht="12.95" customHeight="1" x14ac:dyDescent="0.25">
      <c r="A274" s="4"/>
      <c r="B274" s="4"/>
      <c r="C274" s="4"/>
      <c r="D274" s="20"/>
      <c r="E274" s="20"/>
      <c r="F274" s="3"/>
    </row>
  </sheetData>
  <mergeCells count="1">
    <mergeCell ref="A2:E2"/>
  </mergeCells>
  <pageMargins left="0.98425196850393704" right="0.59055118110236227" top="0.59055118110236227" bottom="0.39370078740157483" header="0" footer="0"/>
  <pageSetup paperSize="9" scale="69" fitToWidth="2" fitToHeight="0" orientation="portrait" r:id="rId1"/>
  <headerFooter>
    <evenFooter>&amp;R&amp;D&amp; СТР. &amp;P</evenFooter>
  </headerFooter>
  <rowBreaks count="1" manualBreakCount="1">
    <brk id="22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view="pageBreakPreview" zoomScaleNormal="100" zoomScaleSheetLayoutView="100" workbookViewId="0">
      <selection activeCell="F8" sqref="F8:F13"/>
    </sheetView>
  </sheetViews>
  <sheetFormatPr defaultColWidth="9.140625" defaultRowHeight="15" x14ac:dyDescent="0.25"/>
  <cols>
    <col min="1" max="1" width="45.7109375" style="1" customWidth="1"/>
    <col min="2" max="2" width="5" style="1" customWidth="1"/>
    <col min="3" max="3" width="22.28515625" style="1" customWidth="1"/>
    <col min="4" max="4" width="14.7109375" style="1" customWidth="1"/>
    <col min="5" max="5" width="14" style="1" customWidth="1"/>
    <col min="6" max="6" width="14.5703125" style="1" customWidth="1"/>
    <col min="7" max="16384" width="9.140625" style="1"/>
  </cols>
  <sheetData>
    <row r="1" spans="1:6" ht="10.5" customHeight="1" x14ac:dyDescent="0.25">
      <c r="A1" s="21"/>
      <c r="B1" s="35"/>
      <c r="C1" s="22"/>
      <c r="D1" s="14"/>
      <c r="E1" s="14"/>
      <c r="F1" s="3"/>
    </row>
    <row r="2" spans="1:6" ht="14.1" customHeight="1" x14ac:dyDescent="0.25">
      <c r="A2" s="80" t="s">
        <v>748</v>
      </c>
      <c r="B2" s="81"/>
      <c r="C2" s="81"/>
      <c r="D2" s="77"/>
      <c r="E2" s="77"/>
      <c r="F2" s="77"/>
    </row>
    <row r="3" spans="1:6" ht="14.1" customHeight="1" x14ac:dyDescent="0.25">
      <c r="A3" s="36"/>
      <c r="B3" s="37"/>
      <c r="C3" s="25"/>
      <c r="D3" s="24"/>
      <c r="E3" s="5"/>
      <c r="F3" s="3"/>
    </row>
    <row r="4" spans="1:6" ht="138" customHeight="1" x14ac:dyDescent="0.25">
      <c r="A4" s="54" t="s">
        <v>3</v>
      </c>
      <c r="B4" s="54" t="s">
        <v>0</v>
      </c>
      <c r="C4" s="54" t="s">
        <v>723</v>
      </c>
      <c r="D4" s="59" t="s">
        <v>2</v>
      </c>
      <c r="E4" s="49" t="s">
        <v>4</v>
      </c>
      <c r="F4" s="49" t="s">
        <v>745</v>
      </c>
    </row>
    <row r="5" spans="1:6" ht="11.45" customHeight="1" thickBot="1" x14ac:dyDescent="0.3">
      <c r="A5" s="7" t="s">
        <v>5</v>
      </c>
      <c r="B5" s="7" t="s">
        <v>6</v>
      </c>
      <c r="C5" s="7" t="s">
        <v>7</v>
      </c>
      <c r="D5" s="9" t="s">
        <v>8</v>
      </c>
      <c r="E5" s="50" t="s">
        <v>9</v>
      </c>
      <c r="F5" s="60" t="s">
        <v>10</v>
      </c>
    </row>
    <row r="6" spans="1:6" s="48" customFormat="1" ht="38.25" customHeight="1" x14ac:dyDescent="0.25">
      <c r="A6" s="51" t="s">
        <v>724</v>
      </c>
      <c r="B6" s="45" t="s">
        <v>725</v>
      </c>
      <c r="C6" s="46" t="s">
        <v>12</v>
      </c>
      <c r="D6" s="47">
        <v>93731470</v>
      </c>
      <c r="E6" s="56">
        <v>-42193829.189999998</v>
      </c>
      <c r="F6" s="55">
        <f>D6-E6</f>
        <v>135925299.19</v>
      </c>
    </row>
    <row r="7" spans="1:6" ht="19.5" customHeight="1" x14ac:dyDescent="0.25">
      <c r="A7" s="39" t="s">
        <v>726</v>
      </c>
      <c r="B7" s="12"/>
      <c r="C7" s="13"/>
      <c r="D7" s="13"/>
      <c r="E7" s="57"/>
      <c r="F7" s="58"/>
    </row>
    <row r="8" spans="1:6" ht="24.75" customHeight="1" x14ac:dyDescent="0.25">
      <c r="A8" s="40" t="s">
        <v>727</v>
      </c>
      <c r="B8" s="41" t="s">
        <v>728</v>
      </c>
      <c r="C8" s="38" t="s">
        <v>12</v>
      </c>
      <c r="D8" s="26">
        <v>93731470</v>
      </c>
      <c r="E8" s="26">
        <v>-42193829.189999998</v>
      </c>
      <c r="F8" s="74">
        <f t="shared" ref="F8:F9" si="0">D8-E8</f>
        <v>135925299.19</v>
      </c>
    </row>
    <row r="9" spans="1:6" ht="40.5" customHeight="1" x14ac:dyDescent="0.25">
      <c r="A9" s="15" t="s">
        <v>729</v>
      </c>
      <c r="B9" s="42" t="s">
        <v>728</v>
      </c>
      <c r="C9" s="38" t="s">
        <v>730</v>
      </c>
      <c r="D9" s="26">
        <v>93731470</v>
      </c>
      <c r="E9" s="26">
        <v>-42193829.189999998</v>
      </c>
      <c r="F9" s="75">
        <f t="shared" si="0"/>
        <v>135925299.19</v>
      </c>
    </row>
    <row r="10" spans="1:6" ht="24.75" customHeight="1" x14ac:dyDescent="0.25">
      <c r="A10" s="40" t="s">
        <v>731</v>
      </c>
      <c r="B10" s="41" t="s">
        <v>732</v>
      </c>
      <c r="C10" s="38" t="s">
        <v>12</v>
      </c>
      <c r="D10" s="26">
        <v>-880622758.38</v>
      </c>
      <c r="E10" s="26">
        <v>-622720531.44000006</v>
      </c>
      <c r="F10" s="76" t="s">
        <v>12</v>
      </c>
    </row>
    <row r="11" spans="1:6" ht="37.5" customHeight="1" x14ac:dyDescent="0.25">
      <c r="A11" s="15" t="s">
        <v>733</v>
      </c>
      <c r="B11" s="42" t="s">
        <v>732</v>
      </c>
      <c r="C11" s="38" t="s">
        <v>734</v>
      </c>
      <c r="D11" s="26">
        <v>-880622758.38</v>
      </c>
      <c r="E11" s="26">
        <v>-622720531.44000006</v>
      </c>
      <c r="F11" s="76" t="s">
        <v>12</v>
      </c>
    </row>
    <row r="12" spans="1:6" ht="24.75" customHeight="1" x14ac:dyDescent="0.25">
      <c r="A12" s="40" t="s">
        <v>735</v>
      </c>
      <c r="B12" s="41" t="s">
        <v>736</v>
      </c>
      <c r="C12" s="38" t="s">
        <v>12</v>
      </c>
      <c r="D12" s="26">
        <v>995920954.75999999</v>
      </c>
      <c r="E12" s="26">
        <v>580526702.25</v>
      </c>
      <c r="F12" s="76" t="s">
        <v>12</v>
      </c>
    </row>
    <row r="13" spans="1:6" ht="40.5" customHeight="1" thickBot="1" x14ac:dyDescent="0.3">
      <c r="A13" s="15" t="s">
        <v>737</v>
      </c>
      <c r="B13" s="42" t="s">
        <v>736</v>
      </c>
      <c r="C13" s="38" t="s">
        <v>738</v>
      </c>
      <c r="D13" s="26">
        <v>995920954.75999999</v>
      </c>
      <c r="E13" s="26">
        <v>580526702.25</v>
      </c>
      <c r="F13" s="76" t="s">
        <v>12</v>
      </c>
    </row>
    <row r="14" spans="1:6" ht="12.95" customHeight="1" x14ac:dyDescent="0.25">
      <c r="A14" s="43"/>
      <c r="B14" s="34"/>
      <c r="C14" s="34"/>
      <c r="D14" s="19"/>
      <c r="E14" s="6"/>
      <c r="F14" s="6"/>
    </row>
    <row r="15" spans="1:6" ht="12.95" customHeight="1" x14ac:dyDescent="0.25">
      <c r="A15" s="4"/>
      <c r="B15" s="4"/>
      <c r="C15" s="4"/>
      <c r="D15" s="20"/>
      <c r="E15" s="20"/>
      <c r="F15" s="3"/>
    </row>
  </sheetData>
  <mergeCells count="1">
    <mergeCell ref="A2:F2"/>
  </mergeCells>
  <pageMargins left="0.78749999999999998" right="0.59027779999999996" top="0.59027779999999996" bottom="0.39374999999999999" header="0" footer="0"/>
  <pageSetup paperSize="9" scale="75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B53E1CA-1F61-4CA6-BA50-526050633EE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207-2</cp:lastModifiedBy>
  <cp:lastPrinted>2022-10-10T07:31:32Z</cp:lastPrinted>
  <dcterms:created xsi:type="dcterms:W3CDTF">2022-10-06T22:41:28Z</dcterms:created>
  <dcterms:modified xsi:type="dcterms:W3CDTF">2023-05-10T04:59:05Z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950_Орг=20024_Ф=0503317M_Период=M_09.2022..(5).xlsx</vt:lpwstr>
  </property>
  <property fmtid="{D5CDD505-2E9C-101B-9397-08002B2CF9AE}" pid="3" name="Название отчета">
    <vt:lpwstr>950_Орг=20024_Ф=0503317M_Период=M_09.2022..(5).xlsx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20.2.0.67165802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не используется</vt:lpwstr>
  </property>
</Properties>
</file>